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60153587\Documents\Offline Records (MT)\MRSP 2020–2024 Application Kit\"/>
    </mc:Choice>
  </mc:AlternateContent>
  <bookViews>
    <workbookView xWindow="0" yWindow="240" windowWidth="15195" windowHeight="9030" activeTab="3"/>
  </bookViews>
  <sheets>
    <sheet name="1. Instructions" sheetId="5" r:id="rId1"/>
    <sheet name="2. Research Grant Income" sheetId="1" r:id="rId2"/>
    <sheet name="3. Other Infrastructure Income" sheetId="3" r:id="rId3"/>
    <sheet name="4. Data definitions" sheetId="6" r:id="rId4"/>
  </sheets>
  <definedNames>
    <definedName name="_xlnm.Print_Area" localSheetId="1">'2. Research Grant Income'!$A$1:$Q$42</definedName>
  </definedNames>
  <calcPr calcId="152511"/>
</workbook>
</file>

<file path=xl/calcChain.xml><?xml version="1.0" encoding="utf-8"?>
<calcChain xmlns="http://schemas.openxmlformats.org/spreadsheetml/2006/main">
  <c r="G9" i="3" l="1"/>
  <c r="H9" i="3"/>
  <c r="L37" i="1"/>
  <c r="P34" i="1" l="1"/>
  <c r="Q34" i="1"/>
  <c r="P24" i="1"/>
  <c r="Q24" i="1"/>
  <c r="P14" i="1"/>
  <c r="Q14" i="1"/>
  <c r="O34" i="1"/>
  <c r="M34" i="1"/>
  <c r="M24" i="1"/>
  <c r="N34" i="1"/>
  <c r="L34" i="1"/>
  <c r="C9" i="3"/>
  <c r="D9" i="3"/>
  <c r="E9" i="3"/>
  <c r="F9" i="3"/>
  <c r="O24" i="1"/>
  <c r="O14" i="1"/>
  <c r="L24" i="1"/>
  <c r="L14" i="1"/>
  <c r="L35" i="1" s="1"/>
  <c r="M14" i="1"/>
  <c r="N24" i="1"/>
  <c r="N14" i="1"/>
  <c r="Q36" i="1" l="1"/>
  <c r="P35" i="1"/>
  <c r="N35" i="1"/>
  <c r="O35" i="1"/>
  <c r="Q35" i="1"/>
  <c r="N36" i="1"/>
  <c r="P36" i="1"/>
  <c r="M36" i="1"/>
  <c r="L36" i="1"/>
  <c r="M35" i="1"/>
  <c r="O36" i="1"/>
</calcChain>
</file>

<file path=xl/sharedStrings.xml><?xml version="1.0" encoding="utf-8"?>
<sst xmlns="http://schemas.openxmlformats.org/spreadsheetml/2006/main" count="159" uniqueCount="128">
  <si>
    <t>Grant identification number</t>
  </si>
  <si>
    <t>Granting agency</t>
  </si>
  <si>
    <t>Collaborative grant (Y/N)</t>
  </si>
  <si>
    <t xml:space="preserve">ORGANISATION NAME: </t>
  </si>
  <si>
    <t>NHMRC</t>
  </si>
  <si>
    <t>IRISS</t>
  </si>
  <si>
    <t>N</t>
  </si>
  <si>
    <t>Funding Program</t>
  </si>
  <si>
    <t>Chief Investigator (A)</t>
  </si>
  <si>
    <t>Funding Body</t>
  </si>
  <si>
    <t>Grant type</t>
  </si>
  <si>
    <t>Administering institution</t>
  </si>
  <si>
    <t>Expected infrastucture grant income ($)</t>
  </si>
  <si>
    <t>Actual infrastructure grant income ($)</t>
  </si>
  <si>
    <t>MRFF</t>
  </si>
  <si>
    <t>http://…</t>
  </si>
  <si>
    <t>Title of grant</t>
  </si>
  <si>
    <t>University of…</t>
  </si>
  <si>
    <t>Investigator Grant</t>
  </si>
  <si>
    <t>Prof EX Ample</t>
  </si>
  <si>
    <t>Total grant value ($)</t>
  </si>
  <si>
    <t>Amount received by institute ($)</t>
  </si>
  <si>
    <t>ARC</t>
  </si>
  <si>
    <t>Broad Research Area</t>
  </si>
  <si>
    <t>Clinical Medicine and Science</t>
  </si>
  <si>
    <t>Cancer Australia</t>
  </si>
  <si>
    <t>PART B: INCOME FROM OTHER ELIGIBLE GRANTS</t>
  </si>
  <si>
    <t>Sub-total B: Annual income from other eligible grants</t>
  </si>
  <si>
    <t>PART A: INCOME FROM ELIGIBLE NHMRC GRANTS</t>
  </si>
  <si>
    <t>Sub-total A: Annual income from eligible NHMRC grants</t>
  </si>
  <si>
    <t>PART C: INCOME FROM OTHER HERDC CATEGORY 1 GRANTS</t>
  </si>
  <si>
    <t>Sub-total C: Annual income from other HERDC Category 1 grants</t>
  </si>
  <si>
    <t>Link to program details (Part C only)</t>
  </si>
  <si>
    <t>Years with zero income (L-Q) may be left blank.</t>
  </si>
  <si>
    <t>For NHMRC grants, BRA and FOR (columns F&amp;G) may be left blank if a valid grant code is given.</t>
  </si>
  <si>
    <t>Insert additional rows as required and contact OHMR if you have any questions regarding this spreadsheet.</t>
  </si>
  <si>
    <t>All fields (columns A-K) must be completed. Enter N/A if a field is not applicable.</t>
  </si>
  <si>
    <t>D. ANNUAL TOTAL OF A + B</t>
  </si>
  <si>
    <t>E. ANNUAL TOTAL OF A + B + C</t>
  </si>
  <si>
    <t>F. AVERAGE OF 2017, 2018, 2019 (D)</t>
  </si>
  <si>
    <t xml:space="preserve">TOTAL OTHER INFRASTRUCTURE FUNDING: </t>
  </si>
  <si>
    <t>Affiliated university</t>
  </si>
  <si>
    <t>An example project title…</t>
  </si>
  <si>
    <t>Competitive Research Income Spreadsheet Instructions</t>
  </si>
  <si>
    <t>▪</t>
  </si>
  <si>
    <t>Please ensure all fields are completed. Exceptions to this are:</t>
  </si>
  <si>
    <t>Columns F, G and J may be left blank in part A so long as a valid grant code is provided</t>
  </si>
  <si>
    <t>Column J may be left blank in part B</t>
  </si>
  <si>
    <t>Primary ANZSRC Field of Research (4-digit or text)</t>
  </si>
  <si>
    <t>Any years in which no income is received may be left blank</t>
  </si>
  <si>
    <t>1. Complete Sheet 2: Research Grant Income</t>
  </si>
  <si>
    <t>Please note that dollar amounts recorded should refer to bankable income, not the total grant amount awarded.</t>
  </si>
  <si>
    <t xml:space="preserve">For example, a grant of $100,000 awarded in 2017 and paid to the institute in equal instalments over four years </t>
  </si>
  <si>
    <t xml:space="preserve">should be reported as $25,000 in each of 2017, 2018, 2019 and 2020. </t>
  </si>
  <si>
    <t>Where a grant is shared with one or more other organisations, report only the component of the grant received by</t>
  </si>
  <si>
    <t xml:space="preserve">the applicant institute for each calendar year, and where the applicant institute has provided the primary </t>
  </si>
  <si>
    <t>Where a researcher joined or left the applicant institute during a grant period, report only the component of the</t>
  </si>
  <si>
    <t xml:space="preserve">grant received during the researcher's tenure at the applicant institute, and for which the applicant institute </t>
  </si>
  <si>
    <t>2. Complete Sheet 3: Other Infrastructure Income</t>
  </si>
  <si>
    <t>Item</t>
  </si>
  <si>
    <t>Definition</t>
  </si>
  <si>
    <t>Collaborative grant</t>
  </si>
  <si>
    <t>Link to program details</t>
  </si>
  <si>
    <t>Total grant value</t>
  </si>
  <si>
    <t>Number ($)</t>
  </si>
  <si>
    <t>Sheet</t>
  </si>
  <si>
    <t>Column</t>
  </si>
  <si>
    <t>A</t>
  </si>
  <si>
    <t>I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</si>
  <si>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</si>
  <si>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</si>
  <si>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</si>
  <si>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</si>
  <si>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</si>
  <si>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</si>
  <si>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</si>
  <si>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</si>
  <si>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</si>
  <si>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L–Q</t>
  </si>
  <si>
    <t>Free text</t>
  </si>
  <si>
    <t>Valid response</t>
  </si>
  <si>
    <t>URL</t>
  </si>
  <si>
    <t>Free text; Name</t>
  </si>
  <si>
    <t>Free text; Agency name</t>
  </si>
  <si>
    <t>Free text; Institution name</t>
  </si>
  <si>
    <t>Basic Science / Clinical Science and Medicine / Public Health / Health Services Research</t>
  </si>
  <si>
    <t>Yes / No</t>
  </si>
  <si>
    <t>provided the primary infrastructure support for the research activity.</t>
  </si>
  <si>
    <t>infrastructure support for the research activity.</t>
  </si>
  <si>
    <t xml:space="preserve">Report any income received from an external organisation for the purpose of infrastructure support for the period </t>
  </si>
  <si>
    <t>2017–2022.</t>
  </si>
  <si>
    <t>Funds are provided on a nationally competitive basis.</t>
  </si>
  <si>
    <t>following criteria:</t>
  </si>
  <si>
    <t>Funds are awarded for research.</t>
  </si>
  <si>
    <t>The scheme is nationally advertised and open to all Australian research organisations.</t>
  </si>
  <si>
    <t>The scheme has a well defined mechaism for competition and selection by a qualified panel.</t>
  </si>
  <si>
    <t>Report income from eligible grants awarded by the National Health and Medical Research Council in Part A.</t>
  </si>
  <si>
    <t>Report income from eligible grants awarded by the Australian Research Council, Medical Research Future</t>
  </si>
  <si>
    <r>
      <t xml:space="preserve">Report income received from eligible research grants for the period 2017–2022. Eligible grants meet </t>
    </r>
    <r>
      <rPr>
        <b/>
        <u/>
        <sz val="10"/>
        <rFont val="Arial"/>
        <family val="2"/>
      </rPr>
      <t>all</t>
    </r>
    <r>
      <rPr>
        <sz val="10"/>
        <rFont val="Arial"/>
        <family val="2"/>
      </rPr>
      <t xml:space="preserve"> the</t>
    </r>
  </si>
  <si>
    <t>Funds are awarded by the National Health and Medical Research Council, Australian Research Council,</t>
  </si>
  <si>
    <t>Medical Research Future Fund, or Cancer Australia.</t>
  </si>
  <si>
    <t xml:space="preserve">Fund, and Cancer Australia in Part B. </t>
  </si>
  <si>
    <t>Education, Skills and Employment website for detail on what constitutes Category 1 income:</t>
  </si>
  <si>
    <t>https://docs-edu.govcms.gov.au/node/53058.</t>
  </si>
  <si>
    <t>Report any other HERDC Category 1 income in Part C. See the following Commonwealth Department of</t>
  </si>
  <si>
    <t>Note that schemes administered by the NHMRC on behalf of the MRFF are MRFF income and should be</t>
  </si>
  <si>
    <t>reported in Part B.</t>
  </si>
  <si>
    <t>Four-digit code or associated text descriptor</t>
  </si>
  <si>
    <t>The unique identifier assigned to the grant by the funding body</t>
  </si>
  <si>
    <t>Amount received by institute (by calendar year)</t>
  </si>
  <si>
    <t>C–E</t>
  </si>
  <si>
    <t>F–H</t>
  </si>
  <si>
    <t>Actual infrastructure income by calendar year</t>
  </si>
  <si>
    <t>Expected infrastructure income by calendar year</t>
  </si>
  <si>
    <t>Name of Chief Investigator A listed on the grant</t>
  </si>
  <si>
    <t>Title of the grant</t>
  </si>
  <si>
    <t>Name of the agency providing the funds</t>
  </si>
  <si>
    <t>Name of the grant scheme</t>
  </si>
  <si>
    <t xml:space="preserve">Broad Research the Area </t>
  </si>
  <si>
    <t>Australian and New Zealand Standard Research Classification at 4-digit level. See: https://www.abs.gov.au/Ausstats/abs@.nsf/Latestproducts/6BB427AB9696C225CA2574180004463E?opendocument</t>
  </si>
  <si>
    <t>Institution listed as the recipient by the funding agency</t>
  </si>
  <si>
    <t>Are researchers from another institute listed as chief investigators?</t>
  </si>
  <si>
    <t>URL for the funding scheme (Part C only)</t>
  </si>
  <si>
    <t>Amount listed by the funding body at the time of awarded</t>
  </si>
  <si>
    <t>Bankable income actually received by the applicant, by calendar year. Future years should be estimated.</t>
  </si>
  <si>
    <t>Actual income received</t>
  </si>
  <si>
    <t>Expected income for future years</t>
  </si>
  <si>
    <t>3. Save the file using the name format [Institute Name]_Criterion4_GrantIncomeSpreadsheet.xlsx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</si>
</sst>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Times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0"/>
      <name val="Arial"/>
      <family val="2"/>
    </font>
    <font>
      <b/>
      <sz val="9"/>
      <color indexed="9"/>
      <name val="Arial"/>
      <family val="2"/>
    </font>
    <font>
      <sz val="9"/>
      <color indexed="9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9"/>
      <color theme="4"/>
      <name val="Arial"/>
      <family val="2"/>
    </font>
    <font>
      <b/>
      <sz val="9"/>
      <color theme="2"/>
      <name val="Arial"/>
      <family val="2"/>
    </font>
    <font>
      <sz val="9"/>
      <color indexed="18"/>
      <name val="Arial"/>
      <family val="2"/>
    </font>
    <font>
      <b/>
      <u/>
      <sz val="10"/>
      <name val="Arial"/>
      <family val="2"/>
    </font>
    <font>
      <u/>
      <sz val="10"/>
      <color theme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00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/>
    <xf numFmtId="0" fontId="18" fillId="0" borderId="0" applyNumberFormat="0" applyFill="0" applyBorder="0" applyAlignment="0" applyProtection="0"/>
  </cellStyleXfs>
  <cellXfs count="224">
    <xf numFmtId="0" fontId="0" fillId="0" borderId="0" xfId="0"/>
    <xf numFmtId="0" fontId="6" fillId="0" borderId="0" xfId="0" applyFont="1"/>
    <xf numFmtId="0" fontId="6" fillId="0" borderId="13" xfId="0" applyFont="1" applyBorder="1"/>
    <xf numFmtId="0" fontId="6" fillId="0" borderId="14" xfId="0" applyFont="1" applyBorder="1"/>
    <xf numFmtId="0" fontId="6" fillId="0" borderId="17" xfId="0" applyFont="1" applyBorder="1"/>
    <xf numFmtId="0" fontId="9" fillId="7" borderId="8" xfId="0" applyFont="1" applyFill="1" applyBorder="1" applyAlignment="1">
      <alignment horizontal="left"/>
    </xf>
    <xf numFmtId="0" fontId="9" fillId="7" borderId="8" xfId="0" applyFont="1" applyFill="1" applyBorder="1" applyAlignment="1"/>
    <xf numFmtId="0" fontId="10" fillId="7" borderId="8" xfId="0" applyFont="1" applyFill="1" applyBorder="1"/>
    <xf numFmtId="0" fontId="10" fillId="7" borderId="9" xfId="0" applyFont="1" applyFill="1" applyBorder="1"/>
    <xf numFmtId="0" fontId="10" fillId="0" borderId="0" xfId="0" applyFont="1"/>
    <xf numFmtId="0" fontId="8" fillId="7" borderId="10" xfId="0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/>
    </xf>
    <xf numFmtId="0" fontId="11" fillId="7" borderId="0" xfId="0" applyFont="1" applyFill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2" borderId="25" xfId="0" applyFont="1" applyFill="1" applyBorder="1" applyAlignment="1"/>
    <xf numFmtId="0" fontId="12" fillId="2" borderId="11" xfId="0" applyFont="1" applyFill="1" applyBorder="1" applyAlignment="1"/>
    <xf numFmtId="0" fontId="12" fillId="2" borderId="2" xfId="0" applyFont="1" applyFill="1" applyBorder="1" applyAlignment="1"/>
    <xf numFmtId="0" fontId="12" fillId="2" borderId="6" xfId="0" applyFont="1" applyFill="1" applyBorder="1" applyAlignment="1"/>
    <xf numFmtId="0" fontId="10" fillId="0" borderId="0" xfId="0" applyFont="1" applyFill="1"/>
    <xf numFmtId="0" fontId="13" fillId="0" borderId="26" xfId="2" applyFont="1" applyFill="1" applyBorder="1" applyAlignment="1">
      <alignment horizontal="left" wrapText="1"/>
    </xf>
    <xf numFmtId="0" fontId="13" fillId="0" borderId="32" xfId="2" applyFont="1" applyFill="1" applyBorder="1" applyAlignment="1">
      <alignment wrapText="1"/>
    </xf>
    <xf numFmtId="0" fontId="13" fillId="0" borderId="26" xfId="0" applyFont="1" applyFill="1" applyBorder="1" applyAlignment="1">
      <alignment wrapText="1"/>
    </xf>
    <xf numFmtId="0" fontId="13" fillId="0" borderId="13" xfId="0" applyFont="1" applyFill="1" applyBorder="1" applyAlignment="1"/>
    <xf numFmtId="0" fontId="13" fillId="0" borderId="12" xfId="0" applyFont="1" applyFill="1" applyBorder="1" applyAlignment="1"/>
    <xf numFmtId="0" fontId="13" fillId="0" borderId="34" xfId="0" applyFont="1" applyFill="1" applyBorder="1" applyAlignment="1"/>
    <xf numFmtId="0" fontId="13" fillId="0" borderId="26" xfId="0" applyFont="1" applyFill="1" applyBorder="1" applyAlignment="1"/>
    <xf numFmtId="1" fontId="13" fillId="0" borderId="26" xfId="0" applyNumberFormat="1" applyFont="1" applyFill="1" applyBorder="1" applyAlignment="1"/>
    <xf numFmtId="164" fontId="13" fillId="0" borderId="26" xfId="0" applyNumberFormat="1" applyFont="1" applyFill="1" applyBorder="1" applyAlignment="1"/>
    <xf numFmtId="164" fontId="13" fillId="4" borderId="26" xfId="1" applyNumberFormat="1" applyFont="1" applyFill="1" applyBorder="1" applyAlignment="1"/>
    <xf numFmtId="164" fontId="13" fillId="4" borderId="33" xfId="1" applyNumberFormat="1" applyFont="1" applyFill="1" applyBorder="1" applyAlignment="1"/>
    <xf numFmtId="164" fontId="13" fillId="0" borderId="14" xfId="1" applyNumberFormat="1" applyFont="1" applyFill="1" applyBorder="1"/>
    <xf numFmtId="164" fontId="13" fillId="0" borderId="13" xfId="1" applyNumberFormat="1" applyFont="1" applyFill="1" applyBorder="1"/>
    <xf numFmtId="0" fontId="13" fillId="0" borderId="0" xfId="0" applyFont="1" applyFill="1"/>
    <xf numFmtId="0" fontId="10" fillId="0" borderId="17" xfId="2" applyFont="1" applyFill="1" applyBorder="1" applyAlignment="1">
      <alignment horizontal="left" wrapText="1"/>
    </xf>
    <xf numFmtId="0" fontId="10" fillId="0" borderId="27" xfId="0" applyFont="1" applyFill="1" applyBorder="1" applyAlignment="1">
      <alignment wrapText="1"/>
    </xf>
    <xf numFmtId="0" fontId="10" fillId="0" borderId="17" xfId="0" applyFont="1" applyFill="1" applyBorder="1" applyAlignment="1">
      <alignment wrapText="1"/>
    </xf>
    <xf numFmtId="0" fontId="10" fillId="0" borderId="17" xfId="0" applyFont="1" applyFill="1" applyBorder="1" applyAlignment="1"/>
    <xf numFmtId="0" fontId="10" fillId="0" borderId="23" xfId="0" applyFont="1" applyFill="1" applyBorder="1" applyAlignment="1"/>
    <xf numFmtId="0" fontId="10" fillId="0" borderId="20" xfId="0" applyFont="1" applyFill="1" applyBorder="1" applyAlignment="1"/>
    <xf numFmtId="1" fontId="10" fillId="0" borderId="17" xfId="0" applyNumberFormat="1" applyFont="1" applyFill="1" applyBorder="1" applyAlignment="1"/>
    <xf numFmtId="164" fontId="10" fillId="0" borderId="17" xfId="0" applyNumberFormat="1" applyFont="1" applyFill="1" applyBorder="1" applyAlignment="1"/>
    <xf numFmtId="164" fontId="10" fillId="4" borderId="17" xfId="1" applyNumberFormat="1" applyFont="1" applyFill="1" applyBorder="1" applyAlignment="1"/>
    <xf numFmtId="164" fontId="10" fillId="4" borderId="15" xfId="1" applyNumberFormat="1" applyFont="1" applyFill="1" applyBorder="1" applyAlignment="1"/>
    <xf numFmtId="164" fontId="10" fillId="0" borderId="15" xfId="1" applyNumberFormat="1" applyFont="1" applyFill="1" applyBorder="1"/>
    <xf numFmtId="164" fontId="10" fillId="0" borderId="17" xfId="1" applyNumberFormat="1" applyFont="1" applyFill="1" applyBorder="1"/>
    <xf numFmtId="0" fontId="10" fillId="0" borderId="17" xfId="2" applyFont="1" applyFill="1" applyBorder="1" applyAlignment="1">
      <alignment horizontal="left"/>
    </xf>
    <xf numFmtId="0" fontId="10" fillId="0" borderId="27" xfId="2" applyFont="1" applyFill="1" applyBorder="1" applyAlignment="1">
      <alignment wrapText="1"/>
    </xf>
    <xf numFmtId="0" fontId="10" fillId="0" borderId="28" xfId="2" applyFont="1" applyFill="1" applyBorder="1" applyAlignment="1">
      <alignment horizontal="left" wrapText="1"/>
    </xf>
    <xf numFmtId="0" fontId="10" fillId="0" borderId="18" xfId="2" applyFont="1" applyFill="1" applyBorder="1" applyAlignment="1">
      <alignment horizontal="left" wrapText="1"/>
    </xf>
    <xf numFmtId="0" fontId="10" fillId="0" borderId="29" xfId="2" applyFont="1" applyFill="1" applyBorder="1" applyAlignment="1">
      <alignment wrapText="1"/>
    </xf>
    <xf numFmtId="0" fontId="10" fillId="0" borderId="28" xfId="0" applyFont="1" applyFill="1" applyBorder="1" applyAlignment="1">
      <alignment wrapText="1"/>
    </xf>
    <xf numFmtId="0" fontId="10" fillId="0" borderId="18" xfId="0" applyFont="1" applyFill="1" applyBorder="1" applyAlignment="1"/>
    <xf numFmtId="0" fontId="10" fillId="0" borderId="24" xfId="0" applyFont="1" applyFill="1" applyBorder="1" applyAlignment="1"/>
    <xf numFmtId="0" fontId="10" fillId="0" borderId="35" xfId="0" applyFont="1" applyFill="1" applyBorder="1" applyAlignment="1"/>
    <xf numFmtId="0" fontId="10" fillId="0" borderId="28" xfId="0" applyFont="1" applyFill="1" applyBorder="1" applyAlignment="1"/>
    <xf numFmtId="1" fontId="10" fillId="0" borderId="18" xfId="0" applyNumberFormat="1" applyFont="1" applyFill="1" applyBorder="1" applyAlignment="1"/>
    <xf numFmtId="164" fontId="10" fillId="0" borderId="18" xfId="0" applyNumberFormat="1" applyFont="1" applyFill="1" applyBorder="1" applyAlignment="1"/>
    <xf numFmtId="164" fontId="10" fillId="4" borderId="18" xfId="1" applyNumberFormat="1" applyFont="1" applyFill="1" applyBorder="1" applyAlignment="1"/>
    <xf numFmtId="164" fontId="10" fillId="4" borderId="30" xfId="1" applyNumberFormat="1" applyFont="1" applyFill="1" applyBorder="1" applyAlignment="1"/>
    <xf numFmtId="164" fontId="10" fillId="0" borderId="30" xfId="1" applyNumberFormat="1" applyFont="1" applyFill="1" applyBorder="1"/>
    <xf numFmtId="164" fontId="10" fillId="0" borderId="28" xfId="1" applyNumberFormat="1" applyFont="1" applyFill="1" applyBorder="1"/>
    <xf numFmtId="0" fontId="10" fillId="2" borderId="11" xfId="0" applyFont="1" applyFill="1" applyBorder="1" applyAlignment="1">
      <alignment wrapText="1"/>
    </xf>
    <xf numFmtId="0" fontId="10" fillId="2" borderId="11" xfId="0" applyFont="1" applyFill="1" applyBorder="1" applyAlignment="1"/>
    <xf numFmtId="164" fontId="12" fillId="2" borderId="10" xfId="1" applyNumberFormat="1" applyFont="1" applyFill="1" applyBorder="1" applyAlignment="1"/>
    <xf numFmtId="164" fontId="12" fillId="2" borderId="25" xfId="1" applyNumberFormat="1" applyFont="1" applyFill="1" applyBorder="1" applyAlignment="1"/>
    <xf numFmtId="0" fontId="13" fillId="0" borderId="26" xfId="2" applyNumberFormat="1" applyFont="1" applyFill="1" applyBorder="1" applyAlignment="1">
      <alignment horizontal="left"/>
    </xf>
    <xf numFmtId="0" fontId="13" fillId="0" borderId="26" xfId="2" applyNumberFormat="1" applyFont="1" applyFill="1" applyBorder="1" applyAlignment="1"/>
    <xf numFmtId="164" fontId="13" fillId="10" borderId="26" xfId="1" applyNumberFormat="1" applyFont="1" applyFill="1" applyBorder="1" applyAlignment="1"/>
    <xf numFmtId="164" fontId="13" fillId="10" borderId="34" xfId="1" applyNumberFormat="1" applyFont="1" applyFill="1" applyBorder="1" applyAlignment="1"/>
    <xf numFmtId="164" fontId="13" fillId="10" borderId="33" xfId="1" applyNumberFormat="1" applyFont="1" applyFill="1" applyBorder="1" applyAlignment="1"/>
    <xf numFmtId="1" fontId="10" fillId="0" borderId="17" xfId="2" applyNumberFormat="1" applyFont="1" applyFill="1" applyBorder="1" applyAlignment="1">
      <alignment wrapText="1"/>
    </xf>
    <xf numFmtId="0" fontId="10" fillId="0" borderId="17" xfId="2" applyFont="1" applyFill="1" applyBorder="1" applyAlignment="1">
      <alignment wrapText="1"/>
    </xf>
    <xf numFmtId="0" fontId="10" fillId="0" borderId="20" xfId="2" applyFont="1" applyFill="1" applyBorder="1" applyAlignment="1">
      <alignment wrapText="1"/>
    </xf>
    <xf numFmtId="3" fontId="10" fillId="0" borderId="17" xfId="2" applyNumberFormat="1" applyFont="1" applyFill="1" applyBorder="1" applyAlignment="1"/>
    <xf numFmtId="164" fontId="10" fillId="0" borderId="17" xfId="2" applyNumberFormat="1" applyFont="1" applyFill="1" applyBorder="1" applyAlignment="1"/>
    <xf numFmtId="164" fontId="10" fillId="10" borderId="17" xfId="1" applyNumberFormat="1" applyFont="1" applyFill="1" applyBorder="1" applyAlignment="1"/>
    <xf numFmtId="164" fontId="10" fillId="10" borderId="20" xfId="1" applyNumberFormat="1" applyFont="1" applyFill="1" applyBorder="1" applyAlignment="1"/>
    <xf numFmtId="164" fontId="10" fillId="10" borderId="15" xfId="1" applyNumberFormat="1" applyFont="1" applyFill="1" applyBorder="1" applyAlignment="1">
      <alignment wrapText="1"/>
    </xf>
    <xf numFmtId="38" fontId="10" fillId="0" borderId="17" xfId="2" applyNumberFormat="1" applyFont="1" applyFill="1" applyBorder="1" applyAlignment="1">
      <alignment wrapText="1"/>
    </xf>
    <xf numFmtId="0" fontId="10" fillId="0" borderId="20" xfId="0" applyFont="1" applyFill="1" applyBorder="1" applyAlignment="1">
      <alignment wrapText="1"/>
    </xf>
    <xf numFmtId="164" fontId="10" fillId="10" borderId="15" xfId="1" applyNumberFormat="1" applyFont="1" applyFill="1" applyBorder="1" applyAlignment="1"/>
    <xf numFmtId="0" fontId="10" fillId="0" borderId="17" xfId="2" applyNumberFormat="1" applyFont="1" applyFill="1" applyBorder="1" applyAlignment="1"/>
    <xf numFmtId="0" fontId="10" fillId="0" borderId="17" xfId="2" applyFont="1" applyFill="1" applyBorder="1" applyAlignment="1"/>
    <xf numFmtId="0" fontId="10" fillId="0" borderId="18" xfId="2" applyFont="1" applyFill="1" applyBorder="1" applyAlignment="1"/>
    <xf numFmtId="0" fontId="10" fillId="0" borderId="31" xfId="3" applyFont="1" applyFill="1" applyBorder="1" applyAlignment="1">
      <alignment wrapText="1"/>
    </xf>
    <xf numFmtId="0" fontId="10" fillId="0" borderId="18" xfId="2" applyFont="1" applyFill="1" applyBorder="1" applyAlignment="1">
      <alignment wrapText="1"/>
    </xf>
    <xf numFmtId="0" fontId="10" fillId="0" borderId="21" xfId="0" applyFont="1" applyFill="1" applyBorder="1" applyAlignment="1"/>
    <xf numFmtId="3" fontId="10" fillId="0" borderId="18" xfId="2" applyNumberFormat="1" applyFont="1" applyFill="1" applyBorder="1" applyAlignment="1"/>
    <xf numFmtId="164" fontId="10" fillId="0" borderId="18" xfId="2" applyNumberFormat="1" applyFont="1" applyFill="1" applyBorder="1" applyAlignment="1"/>
    <xf numFmtId="164" fontId="10" fillId="10" borderId="18" xfId="1" applyNumberFormat="1" applyFont="1" applyFill="1" applyBorder="1" applyAlignment="1"/>
    <xf numFmtId="164" fontId="10" fillId="10" borderId="21" xfId="1" applyNumberFormat="1" applyFont="1" applyFill="1" applyBorder="1" applyAlignment="1"/>
    <xf numFmtId="164" fontId="12" fillId="10" borderId="16" xfId="1" applyNumberFormat="1" applyFont="1" applyFill="1" applyBorder="1" applyAlignment="1"/>
    <xf numFmtId="164" fontId="10" fillId="0" borderId="18" xfId="1" applyNumberFormat="1" applyFont="1" applyFill="1" applyBorder="1"/>
    <xf numFmtId="0" fontId="10" fillId="9" borderId="11" xfId="0" applyFont="1" applyFill="1" applyBorder="1" applyAlignment="1">
      <alignment wrapText="1"/>
    </xf>
    <xf numFmtId="0" fontId="10" fillId="9" borderId="11" xfId="0" applyFont="1" applyFill="1" applyBorder="1"/>
    <xf numFmtId="164" fontId="12" fillId="9" borderId="10" xfId="1" applyNumberFormat="1" applyFont="1" applyFill="1" applyBorder="1"/>
    <xf numFmtId="164" fontId="12" fillId="9" borderId="5" xfId="1" applyNumberFormat="1" applyFont="1" applyFill="1" applyBorder="1"/>
    <xf numFmtId="0" fontId="13" fillId="0" borderId="0" xfId="0" applyFont="1"/>
    <xf numFmtId="164" fontId="13" fillId="0" borderId="17" xfId="2" applyNumberFormat="1" applyFont="1" applyFill="1" applyBorder="1" applyAlignment="1"/>
    <xf numFmtId="164" fontId="13" fillId="5" borderId="26" xfId="1" applyNumberFormat="1" applyFont="1" applyFill="1" applyBorder="1" applyAlignment="1"/>
    <xf numFmtId="164" fontId="13" fillId="5" borderId="34" xfId="1" applyNumberFormat="1" applyFont="1" applyFill="1" applyBorder="1" applyAlignment="1"/>
    <xf numFmtId="164" fontId="13" fillId="5" borderId="33" xfId="1" applyNumberFormat="1" applyFont="1" applyFill="1" applyBorder="1" applyAlignment="1"/>
    <xf numFmtId="1" fontId="10" fillId="0" borderId="17" xfId="2" applyNumberFormat="1" applyFont="1" applyFill="1" applyBorder="1" applyAlignment="1">
      <alignment horizontal="left" wrapText="1"/>
    </xf>
    <xf numFmtId="164" fontId="10" fillId="5" borderId="17" xfId="1" applyNumberFormat="1" applyFont="1" applyFill="1" applyBorder="1" applyAlignment="1"/>
    <xf numFmtId="164" fontId="10" fillId="5" borderId="20" xfId="1" applyNumberFormat="1" applyFont="1" applyFill="1" applyBorder="1" applyAlignment="1"/>
    <xf numFmtId="164" fontId="10" fillId="5" borderId="15" xfId="1" applyNumberFormat="1" applyFont="1" applyFill="1" applyBorder="1" applyAlignment="1">
      <alignment wrapText="1"/>
    </xf>
    <xf numFmtId="164" fontId="10" fillId="5" borderId="15" xfId="1" applyNumberFormat="1" applyFont="1" applyFill="1" applyBorder="1" applyAlignment="1"/>
    <xf numFmtId="0" fontId="10" fillId="0" borderId="17" xfId="2" applyNumberFormat="1" applyFont="1" applyFill="1" applyBorder="1" applyAlignment="1">
      <alignment horizontal="left"/>
    </xf>
    <xf numFmtId="0" fontId="10" fillId="0" borderId="18" xfId="2" applyFont="1" applyFill="1" applyBorder="1" applyAlignment="1">
      <alignment horizontal="left"/>
    </xf>
    <xf numFmtId="164" fontId="10" fillId="5" borderId="18" xfId="1" applyNumberFormat="1" applyFont="1" applyFill="1" applyBorder="1" applyAlignment="1"/>
    <xf numFmtId="164" fontId="10" fillId="5" borderId="21" xfId="1" applyNumberFormat="1" applyFont="1" applyFill="1" applyBorder="1" applyAlignment="1"/>
    <xf numFmtId="164" fontId="12" fillId="5" borderId="16" xfId="1" applyNumberFormat="1" applyFont="1" applyFill="1" applyBorder="1" applyAlignment="1"/>
    <xf numFmtId="0" fontId="10" fillId="3" borderId="11" xfId="0" applyFont="1" applyFill="1" applyBorder="1" applyAlignment="1">
      <alignment wrapText="1"/>
    </xf>
    <xf numFmtId="0" fontId="10" fillId="3" borderId="11" xfId="0" applyFont="1" applyFill="1" applyBorder="1"/>
    <xf numFmtId="164" fontId="12" fillId="3" borderId="10" xfId="1" applyNumberFormat="1" applyFont="1" applyFill="1" applyBorder="1"/>
    <xf numFmtId="164" fontId="12" fillId="3" borderId="5" xfId="1" applyNumberFormat="1" applyFont="1" applyFill="1" applyBorder="1"/>
    <xf numFmtId="0" fontId="12" fillId="6" borderId="25" xfId="0" applyFont="1" applyFill="1" applyBorder="1" applyAlignment="1">
      <alignment horizontal="left"/>
    </xf>
    <xf numFmtId="0" fontId="12" fillId="6" borderId="11" xfId="0" applyFont="1" applyFill="1" applyBorder="1" applyAlignment="1">
      <alignment horizontal="left"/>
    </xf>
    <xf numFmtId="0" fontId="10" fillId="6" borderId="11" xfId="0" applyFont="1" applyFill="1" applyBorder="1" applyAlignment="1">
      <alignment wrapText="1"/>
    </xf>
    <xf numFmtId="0" fontId="10" fillId="6" borderId="11" xfId="0" applyFont="1" applyFill="1" applyBorder="1"/>
    <xf numFmtId="164" fontId="12" fillId="6" borderId="10" xfId="1" applyNumberFormat="1" applyFont="1" applyFill="1" applyBorder="1"/>
    <xf numFmtId="0" fontId="10" fillId="6" borderId="11" xfId="0" applyFont="1" applyFill="1" applyBorder="1" applyAlignment="1"/>
    <xf numFmtId="164" fontId="12" fillId="6" borderId="10" xfId="1" applyNumberFormat="1" applyFont="1" applyFill="1" applyBorder="1" applyAlignment="1"/>
    <xf numFmtId="164" fontId="12" fillId="6" borderId="22" xfId="1" applyNumberFormat="1" applyFont="1" applyFill="1" applyBorder="1" applyAlignment="1"/>
    <xf numFmtId="0" fontId="15" fillId="0" borderId="0" xfId="0" applyFont="1"/>
    <xf numFmtId="0" fontId="16" fillId="0" borderId="0" xfId="0" applyFont="1"/>
    <xf numFmtId="0" fontId="10" fillId="0" borderId="0" xfId="0" applyFont="1" applyAlignment="1">
      <alignment wrapText="1"/>
    </xf>
    <xf numFmtId="38" fontId="13" fillId="0" borderId="17" xfId="2" applyNumberFormat="1" applyFont="1" applyFill="1" applyBorder="1" applyAlignment="1">
      <alignment wrapText="1"/>
    </xf>
    <xf numFmtId="0" fontId="1" fillId="0" borderId="0" xfId="0" applyFont="1"/>
    <xf numFmtId="0" fontId="1" fillId="0" borderId="17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8" xfId="0" applyFont="1" applyBorder="1"/>
    <xf numFmtId="0" fontId="4" fillId="7" borderId="8" xfId="0" applyFont="1" applyFill="1" applyBorder="1" applyAlignment="1"/>
    <xf numFmtId="0" fontId="4" fillId="7" borderId="9" xfId="0" applyFont="1" applyFill="1" applyBorder="1" applyAlignment="1"/>
    <xf numFmtId="0" fontId="7" fillId="7" borderId="10" xfId="0" applyFont="1" applyFill="1" applyBorder="1" applyAlignment="1">
      <alignment horizontal="center"/>
    </xf>
    <xf numFmtId="0" fontId="7" fillId="7" borderId="11" xfId="0" applyFont="1" applyFill="1" applyBorder="1" applyAlignment="1">
      <alignment horizontal="center"/>
    </xf>
    <xf numFmtId="0" fontId="7" fillId="7" borderId="22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right"/>
    </xf>
    <xf numFmtId="0" fontId="4" fillId="8" borderId="8" xfId="0" applyFont="1" applyFill="1" applyBorder="1" applyAlignment="1"/>
    <xf numFmtId="3" fontId="6" fillId="0" borderId="13" xfId="0" applyNumberFormat="1" applyFont="1" applyBorder="1"/>
    <xf numFmtId="3" fontId="6" fillId="0" borderId="19" xfId="0" applyNumberFormat="1" applyFont="1" applyBorder="1"/>
    <xf numFmtId="3" fontId="6" fillId="0" borderId="12" xfId="0" applyNumberFormat="1" applyFont="1" applyBorder="1"/>
    <xf numFmtId="3" fontId="1" fillId="0" borderId="17" xfId="0" applyNumberFormat="1" applyFont="1" applyBorder="1"/>
    <xf numFmtId="3" fontId="1" fillId="0" borderId="20" xfId="0" applyNumberFormat="1" applyFont="1" applyBorder="1"/>
    <xf numFmtId="3" fontId="1" fillId="0" borderId="23" xfId="0" applyNumberFormat="1" applyFont="1" applyBorder="1"/>
    <xf numFmtId="3" fontId="1" fillId="0" borderId="18" xfId="0" applyNumberFormat="1" applyFont="1" applyBorder="1"/>
    <xf numFmtId="3" fontId="1" fillId="0" borderId="21" xfId="0" applyNumberFormat="1" applyFont="1" applyBorder="1"/>
    <xf numFmtId="3" fontId="1" fillId="0" borderId="24" xfId="0" applyNumberFormat="1" applyFont="1" applyBorder="1"/>
    <xf numFmtId="164" fontId="12" fillId="11" borderId="11" xfId="1" applyNumberFormat="1" applyFont="1" applyFill="1" applyBorder="1" applyAlignment="1"/>
    <xf numFmtId="164" fontId="14" fillId="11" borderId="25" xfId="1" applyNumberFormat="1" applyFont="1" applyFill="1" applyBorder="1" applyAlignment="1"/>
    <xf numFmtId="0" fontId="10" fillId="0" borderId="0" xfId="0" applyFont="1" applyBorder="1"/>
    <xf numFmtId="0" fontId="10" fillId="6" borderId="22" xfId="0" applyFont="1" applyFill="1" applyBorder="1" applyAlignment="1"/>
    <xf numFmtId="0" fontId="6" fillId="0" borderId="15" xfId="0" applyFont="1" applyBorder="1"/>
    <xf numFmtId="3" fontId="5" fillId="2" borderId="25" xfId="1" applyNumberFormat="1" applyFont="1" applyFill="1" applyBorder="1" applyAlignment="1"/>
    <xf numFmtId="3" fontId="5" fillId="2" borderId="9" xfId="1" applyNumberFormat="1" applyFont="1" applyFill="1" applyBorder="1"/>
    <xf numFmtId="0" fontId="1" fillId="0" borderId="36" xfId="0" applyFont="1" applyBorder="1"/>
    <xf numFmtId="3" fontId="5" fillId="2" borderId="10" xfId="1" applyNumberFormat="1" applyFont="1" applyFill="1" applyBorder="1"/>
    <xf numFmtId="0" fontId="5" fillId="0" borderId="0" xfId="0" applyFont="1"/>
    <xf numFmtId="0" fontId="7" fillId="7" borderId="0" xfId="0" applyFont="1" applyFill="1" applyAlignment="1"/>
    <xf numFmtId="0" fontId="5" fillId="7" borderId="0" xfId="0" applyFont="1" applyFill="1" applyAlignment="1"/>
    <xf numFmtId="0" fontId="5" fillId="0" borderId="0" xfId="0" applyFont="1" applyAlignment="1"/>
    <xf numFmtId="0" fontId="7" fillId="8" borderId="0" xfId="0" applyFont="1" applyFill="1" applyAlignment="1"/>
    <xf numFmtId="0" fontId="5" fillId="8" borderId="0" xfId="0" applyFont="1" applyFill="1" applyAlignment="1"/>
    <xf numFmtId="0" fontId="1" fillId="8" borderId="0" xfId="0" applyFont="1" applyFill="1" applyAlignment="1"/>
    <xf numFmtId="0" fontId="1" fillId="0" borderId="0" xfId="0" applyFont="1" applyAlignment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8" borderId="0" xfId="0" applyFont="1" applyFill="1" applyAlignment="1">
      <alignment horizontal="right"/>
    </xf>
    <xf numFmtId="1" fontId="13" fillId="12" borderId="26" xfId="0" applyNumberFormat="1" applyFont="1" applyFill="1" applyBorder="1" applyAlignment="1"/>
    <xf numFmtId="1" fontId="10" fillId="12" borderId="17" xfId="0" applyNumberFormat="1" applyFont="1" applyFill="1" applyBorder="1" applyAlignment="1"/>
    <xf numFmtId="1" fontId="10" fillId="12" borderId="18" xfId="0" applyNumberFormat="1" applyFont="1" applyFill="1" applyBorder="1" applyAlignment="1"/>
    <xf numFmtId="0" fontId="13" fillId="12" borderId="26" xfId="0" applyFont="1" applyFill="1" applyBorder="1" applyAlignment="1"/>
    <xf numFmtId="3" fontId="10" fillId="12" borderId="17" xfId="2" applyNumberFormat="1" applyFont="1" applyFill="1" applyBorder="1" applyAlignment="1"/>
    <xf numFmtId="0" fontId="10" fillId="12" borderId="17" xfId="0" applyFont="1" applyFill="1" applyBorder="1" applyAlignment="1"/>
    <xf numFmtId="3" fontId="10" fillId="12" borderId="18" xfId="2" applyNumberFormat="1" applyFont="1" applyFill="1" applyBorder="1" applyAlignment="1"/>
    <xf numFmtId="0" fontId="18" fillId="8" borderId="0" xfId="4" applyFill="1" applyAlignment="1"/>
    <xf numFmtId="3" fontId="6" fillId="0" borderId="17" xfId="0" applyNumberFormat="1" applyFont="1" applyBorder="1"/>
    <xf numFmtId="3" fontId="6" fillId="0" borderId="20" xfId="0" applyNumberFormat="1" applyFont="1" applyBorder="1"/>
    <xf numFmtId="3" fontId="6" fillId="0" borderId="23" xfId="0" applyNumberFormat="1" applyFont="1" applyBorder="1"/>
    <xf numFmtId="0" fontId="1" fillId="0" borderId="0" xfId="0" applyFont="1" applyFill="1" applyAlignment="1"/>
    <xf numFmtId="164" fontId="14" fillId="8" borderId="11" xfId="1" applyNumberFormat="1" applyFont="1" applyFill="1" applyBorder="1" applyAlignment="1">
      <alignment horizontal="center"/>
    </xf>
    <xf numFmtId="164" fontId="14" fillId="8" borderId="22" xfId="1" applyNumberFormat="1" applyFont="1" applyFill="1" applyBorder="1" applyAlignment="1">
      <alignment horizontal="center"/>
    </xf>
    <xf numFmtId="0" fontId="12" fillId="3" borderId="25" xfId="0" applyFont="1" applyFill="1" applyBorder="1" applyAlignment="1">
      <alignment horizontal="left" wrapText="1"/>
    </xf>
    <xf numFmtId="0" fontId="12" fillId="3" borderId="11" xfId="0" applyFont="1" applyFill="1" applyBorder="1" applyAlignment="1">
      <alignment horizontal="left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left"/>
    </xf>
    <xf numFmtId="0" fontId="12" fillId="9" borderId="11" xfId="0" applyFont="1" applyFill="1" applyBorder="1" applyAlignment="1">
      <alignment horizontal="left"/>
    </xf>
    <xf numFmtId="0" fontId="12" fillId="9" borderId="22" xfId="0" applyFont="1" applyFill="1" applyBorder="1" applyAlignment="1">
      <alignment horizontal="left"/>
    </xf>
    <xf numFmtId="0" fontId="8" fillId="7" borderId="33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30" xfId="0" applyFont="1" applyFill="1" applyBorder="1" applyAlignment="1">
      <alignment horizontal="center" vertical="center" wrapText="1"/>
    </xf>
    <xf numFmtId="0" fontId="8" fillId="7" borderId="26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8" fillId="7" borderId="28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left" wrapText="1"/>
    </xf>
    <xf numFmtId="0" fontId="12" fillId="2" borderId="11" xfId="0" applyFont="1" applyFill="1" applyBorder="1" applyAlignment="1">
      <alignment horizontal="left" wrapText="1"/>
    </xf>
    <xf numFmtId="0" fontId="12" fillId="9" borderId="25" xfId="0" applyFont="1" applyFill="1" applyBorder="1" applyAlignment="1">
      <alignment horizontal="left" wrapText="1"/>
    </xf>
    <xf numFmtId="0" fontId="12" fillId="9" borderId="11" xfId="0" applyFont="1" applyFill="1" applyBorder="1" applyAlignment="1">
      <alignment horizontal="left" wrapText="1"/>
    </xf>
    <xf numFmtId="0" fontId="12" fillId="3" borderId="25" xfId="0" applyFont="1" applyFill="1" applyBorder="1" applyAlignment="1">
      <alignment horizontal="left"/>
    </xf>
    <xf numFmtId="0" fontId="12" fillId="3" borderId="11" xfId="0" applyFont="1" applyFill="1" applyBorder="1" applyAlignment="1">
      <alignment horizontal="left"/>
    </xf>
    <xf numFmtId="0" fontId="12" fillId="3" borderId="22" xfId="0" applyFont="1" applyFill="1" applyBorder="1" applyAlignment="1">
      <alignment horizontal="left"/>
    </xf>
    <xf numFmtId="0" fontId="8" fillId="7" borderId="7" xfId="0" applyFont="1" applyFill="1" applyBorder="1" applyAlignment="1">
      <alignment horizontal="right"/>
    </xf>
    <xf numFmtId="0" fontId="8" fillId="7" borderId="8" xfId="0" applyFont="1" applyFill="1" applyBorder="1" applyAlignment="1">
      <alignment horizontal="right"/>
    </xf>
    <xf numFmtId="0" fontId="9" fillId="8" borderId="8" xfId="0" applyFont="1" applyFill="1" applyBorder="1" applyAlignment="1">
      <alignment horizontal="left"/>
    </xf>
    <xf numFmtId="0" fontId="4" fillId="7" borderId="1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7" fillId="7" borderId="25" xfId="0" applyFont="1" applyFill="1" applyBorder="1" applyAlignment="1">
      <alignment horizontal="center" wrapText="1"/>
    </xf>
    <xf numFmtId="0" fontId="7" fillId="7" borderId="11" xfId="0" applyFont="1" applyFill="1" applyBorder="1" applyAlignment="1">
      <alignment horizontal="center" wrapText="1"/>
    </xf>
    <xf numFmtId="0" fontId="7" fillId="7" borderId="22" xfId="0" applyFont="1" applyFill="1" applyBorder="1" applyAlignment="1">
      <alignment horizontal="center" wrapText="1"/>
    </xf>
    <xf numFmtId="0" fontId="7" fillId="7" borderId="1" xfId="0" applyFont="1" applyFill="1" applyBorder="1" applyAlignment="1">
      <alignment horizontal="left"/>
    </xf>
    <xf numFmtId="0" fontId="7" fillId="7" borderId="7" xfId="0" applyFont="1" applyFill="1" applyBorder="1" applyAlignment="1">
      <alignment horizontal="left"/>
    </xf>
    <xf numFmtId="0" fontId="7" fillId="7" borderId="3" xfId="0" applyFont="1" applyFill="1" applyBorder="1" applyAlignment="1">
      <alignment horizontal="left"/>
    </xf>
    <xf numFmtId="0" fontId="7" fillId="7" borderId="5" xfId="0" applyFont="1" applyFill="1" applyBorder="1" applyAlignment="1">
      <alignment horizontal="left"/>
    </xf>
    <xf numFmtId="0" fontId="5" fillId="2" borderId="25" xfId="0" applyFont="1" applyFill="1" applyBorder="1" applyAlignment="1">
      <alignment horizontal="right"/>
    </xf>
    <xf numFmtId="0" fontId="5" fillId="2" borderId="22" xfId="0" applyFont="1" applyFill="1" applyBorder="1" applyAlignment="1">
      <alignment horizontal="right"/>
    </xf>
  </cellXfs>
  <cellStyles count="5">
    <cellStyle name="Currency" xfId="1" builtinId="4"/>
    <cellStyle name="Hyperlink" xfId="4" builtinId="8"/>
    <cellStyle name="Normal" xfId="0" builtinId="0"/>
    <cellStyle name="Normal_Section 4.1 PRGI Income" xfId="2"/>
    <cellStyle name="Normal_Section 4.1 PRGI Income_1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NSW Government">
  <a:themeElements>
    <a:clrScheme name="NSW Government">
      <a:dk1>
        <a:srgbClr val="4F4F4F"/>
      </a:dk1>
      <a:lt1>
        <a:sysClr val="window" lastClr="FFFFFF"/>
      </a:lt1>
      <a:dk2>
        <a:srgbClr val="D7153A"/>
      </a:dk2>
      <a:lt2>
        <a:srgbClr val="002664"/>
      </a:lt2>
      <a:accent1>
        <a:srgbClr val="0A7CB9"/>
      </a:accent1>
      <a:accent2>
        <a:srgbClr val="00ABE6"/>
      </a:accent2>
      <a:accent3>
        <a:srgbClr val="752F8A"/>
      </a:accent3>
      <a:accent4>
        <a:srgbClr val="78B143"/>
      </a:accent4>
      <a:accent5>
        <a:srgbClr val="FF7F2F"/>
      </a:accent5>
      <a:accent6>
        <a:srgbClr val="F9BE00"/>
      </a:accent6>
      <a:hlink>
        <a:srgbClr val="84BDDC"/>
      </a:hlink>
      <a:folHlink>
        <a:srgbClr val="84BDDC"/>
      </a:folHlink>
    </a:clrScheme>
    <a:fontScheme name="NSW Government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NSW Government" id="{BC8395CD-EF83-4592-8129-8CD989AB7659}" vid="{8BB6CD2A-194A-4F5A-BFD4-13E0AE7A761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cs-edu.govcms.gov.au/node/53058.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16" workbookViewId="0">
      <selection activeCell="A47" sqref="A47"/>
    </sheetView>
  </sheetViews>
  <sheetFormatPr defaultRowHeight="12.75" x14ac:dyDescent="0.2"/>
  <cols>
    <col min="1" max="1" width="2" style="166" customWidth="1"/>
    <col min="2" max="16384" width="9.140625" style="166"/>
  </cols>
  <sheetData>
    <row r="1" spans="1:11" s="162" customFormat="1" x14ac:dyDescent="0.2">
      <c r="A1" s="160" t="s">
        <v>43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s="162" customFormat="1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1" x14ac:dyDescent="0.2">
      <c r="A3" s="164" t="s">
        <v>50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</row>
    <row r="4" spans="1:11" x14ac:dyDescent="0.2">
      <c r="A4" s="165" t="s">
        <v>98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</row>
    <row r="5" spans="1:11" x14ac:dyDescent="0.2">
      <c r="A5" s="165" t="s">
        <v>92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</row>
    <row r="6" spans="1:11" x14ac:dyDescent="0.2">
      <c r="A6" s="170" t="s">
        <v>44</v>
      </c>
      <c r="B6" s="165" t="s">
        <v>91</v>
      </c>
      <c r="C6" s="165"/>
      <c r="D6" s="165"/>
      <c r="E6" s="165"/>
      <c r="F6" s="165"/>
      <c r="G6" s="165"/>
      <c r="H6" s="165"/>
      <c r="I6" s="165"/>
      <c r="J6" s="165"/>
      <c r="K6" s="165"/>
    </row>
    <row r="7" spans="1:11" x14ac:dyDescent="0.2">
      <c r="A7" s="170" t="s">
        <v>44</v>
      </c>
      <c r="B7" s="165" t="s">
        <v>93</v>
      </c>
      <c r="C7" s="165"/>
      <c r="D7" s="165"/>
      <c r="E7" s="165"/>
      <c r="F7" s="165"/>
      <c r="G7" s="165"/>
      <c r="H7" s="165"/>
      <c r="I7" s="165"/>
      <c r="J7" s="165"/>
      <c r="K7" s="165"/>
    </row>
    <row r="8" spans="1:11" x14ac:dyDescent="0.2">
      <c r="A8" s="170" t="s">
        <v>44</v>
      </c>
      <c r="B8" s="165" t="s">
        <v>94</v>
      </c>
      <c r="C8" s="165"/>
      <c r="D8" s="165"/>
      <c r="E8" s="165"/>
      <c r="F8" s="165"/>
      <c r="G8" s="165"/>
      <c r="H8" s="165"/>
      <c r="I8" s="165"/>
      <c r="J8" s="165"/>
      <c r="K8" s="165"/>
    </row>
    <row r="9" spans="1:11" x14ac:dyDescent="0.2">
      <c r="A9" s="170" t="s">
        <v>44</v>
      </c>
      <c r="B9" s="165" t="s">
        <v>95</v>
      </c>
      <c r="C9" s="165"/>
      <c r="D9" s="165"/>
      <c r="E9" s="165"/>
      <c r="F9" s="165"/>
      <c r="G9" s="165"/>
      <c r="H9" s="165"/>
      <c r="I9" s="165"/>
      <c r="J9" s="165"/>
      <c r="K9" s="165"/>
    </row>
    <row r="10" spans="1:11" x14ac:dyDescent="0.2">
      <c r="A10" s="170" t="s">
        <v>44</v>
      </c>
      <c r="B10" s="165" t="s">
        <v>99</v>
      </c>
      <c r="C10" s="165"/>
      <c r="D10" s="165"/>
      <c r="E10" s="165"/>
      <c r="F10" s="165"/>
      <c r="G10" s="165"/>
      <c r="H10" s="165"/>
      <c r="I10" s="165"/>
      <c r="J10" s="165"/>
      <c r="K10" s="165"/>
    </row>
    <row r="11" spans="1:11" x14ac:dyDescent="0.2">
      <c r="A11" s="170"/>
      <c r="B11" s="165" t="s">
        <v>100</v>
      </c>
      <c r="C11" s="165"/>
      <c r="D11" s="165"/>
      <c r="E11" s="165"/>
      <c r="F11" s="165"/>
      <c r="G11" s="165"/>
      <c r="H11" s="165"/>
      <c r="I11" s="165"/>
      <c r="J11" s="165"/>
      <c r="K11" s="165"/>
    </row>
    <row r="12" spans="1:11" x14ac:dyDescent="0.2">
      <c r="A12" s="165"/>
      <c r="B12" s="165"/>
      <c r="C12" s="165"/>
      <c r="D12" s="165"/>
      <c r="E12" s="165"/>
      <c r="F12" s="165"/>
      <c r="G12" s="165"/>
      <c r="H12" s="165"/>
      <c r="I12" s="165"/>
      <c r="J12" s="165"/>
      <c r="K12" s="165"/>
    </row>
    <row r="13" spans="1:11" x14ac:dyDescent="0.2">
      <c r="A13" s="165" t="s">
        <v>96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</row>
    <row r="14" spans="1:11" x14ac:dyDescent="0.2">
      <c r="A14" s="165" t="s">
        <v>97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</row>
    <row r="15" spans="1:11" x14ac:dyDescent="0.2">
      <c r="A15" s="165" t="s">
        <v>101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</row>
    <row r="16" spans="1:11" x14ac:dyDescent="0.2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</row>
    <row r="17" spans="1:11" x14ac:dyDescent="0.2">
      <c r="A17" s="165" t="s">
        <v>105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</row>
    <row r="18" spans="1:11" x14ac:dyDescent="0.2">
      <c r="A18" s="165" t="s">
        <v>106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</row>
    <row r="19" spans="1:11" x14ac:dyDescent="0.2">
      <c r="A19" s="165"/>
      <c r="B19" s="165"/>
      <c r="C19" s="165"/>
      <c r="D19" s="165"/>
      <c r="E19" s="165"/>
      <c r="F19" s="165"/>
      <c r="G19" s="165"/>
      <c r="H19" s="165"/>
      <c r="I19" s="165"/>
      <c r="J19" s="165"/>
      <c r="K19" s="165"/>
    </row>
    <row r="20" spans="1:11" x14ac:dyDescent="0.2">
      <c r="A20" s="165" t="s">
        <v>104</v>
      </c>
      <c r="B20" s="165"/>
      <c r="C20" s="165"/>
      <c r="D20" s="165"/>
      <c r="E20" s="165"/>
      <c r="F20" s="165"/>
      <c r="G20" s="165"/>
      <c r="H20" s="165"/>
      <c r="I20" s="165"/>
      <c r="J20" s="165"/>
      <c r="K20" s="165"/>
    </row>
    <row r="21" spans="1:11" x14ac:dyDescent="0.2">
      <c r="A21" s="165" t="s">
        <v>102</v>
      </c>
      <c r="B21" s="165"/>
      <c r="C21" s="165"/>
      <c r="D21" s="165"/>
      <c r="E21" s="165"/>
      <c r="F21" s="165"/>
      <c r="G21" s="165"/>
      <c r="H21" s="165"/>
      <c r="I21" s="165"/>
      <c r="J21" s="165"/>
      <c r="K21" s="165"/>
    </row>
    <row r="22" spans="1:11" x14ac:dyDescent="0.2">
      <c r="A22" s="178" t="s">
        <v>103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</row>
    <row r="23" spans="1:11" x14ac:dyDescent="0.2">
      <c r="A23" s="164"/>
      <c r="B23" s="165"/>
      <c r="C23" s="165"/>
      <c r="D23" s="165"/>
      <c r="E23" s="165"/>
      <c r="F23" s="165"/>
      <c r="G23" s="165"/>
      <c r="H23" s="165"/>
      <c r="I23" s="165"/>
      <c r="J23" s="165"/>
      <c r="K23" s="165"/>
    </row>
    <row r="24" spans="1:11" x14ac:dyDescent="0.2">
      <c r="A24" s="165" t="s">
        <v>45</v>
      </c>
      <c r="B24" s="165"/>
      <c r="C24" s="165"/>
      <c r="D24" s="165"/>
      <c r="E24" s="165"/>
      <c r="F24" s="165"/>
      <c r="G24" s="165"/>
      <c r="H24" s="165"/>
      <c r="I24" s="165"/>
      <c r="J24" s="165"/>
      <c r="K24" s="165"/>
    </row>
    <row r="25" spans="1:11" x14ac:dyDescent="0.2">
      <c r="A25" s="170" t="s">
        <v>44</v>
      </c>
      <c r="B25" s="165" t="s">
        <v>46</v>
      </c>
      <c r="C25" s="165"/>
      <c r="D25" s="165"/>
      <c r="E25" s="165"/>
      <c r="F25" s="165"/>
      <c r="G25" s="165"/>
      <c r="H25" s="165"/>
      <c r="I25" s="165"/>
      <c r="J25" s="165"/>
      <c r="K25" s="165"/>
    </row>
    <row r="26" spans="1:11" x14ac:dyDescent="0.2">
      <c r="A26" s="170" t="s">
        <v>44</v>
      </c>
      <c r="B26" s="165" t="s">
        <v>47</v>
      </c>
      <c r="C26" s="165"/>
      <c r="D26" s="165"/>
      <c r="E26" s="165"/>
      <c r="F26" s="165"/>
      <c r="G26" s="165"/>
      <c r="H26" s="165"/>
      <c r="I26" s="165"/>
      <c r="J26" s="165"/>
      <c r="K26" s="165"/>
    </row>
    <row r="27" spans="1:11" x14ac:dyDescent="0.2">
      <c r="A27" s="170" t="s">
        <v>44</v>
      </c>
      <c r="B27" s="165" t="s">
        <v>49</v>
      </c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x14ac:dyDescent="0.2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x14ac:dyDescent="0.2">
      <c r="A29" s="165" t="s">
        <v>51</v>
      </c>
      <c r="B29" s="165"/>
      <c r="C29" s="165"/>
      <c r="D29" s="165"/>
      <c r="E29" s="165"/>
      <c r="F29" s="165"/>
      <c r="G29" s="165"/>
      <c r="H29" s="165"/>
      <c r="I29" s="165"/>
      <c r="J29" s="165"/>
      <c r="K29" s="165"/>
    </row>
    <row r="30" spans="1:11" x14ac:dyDescent="0.2">
      <c r="A30" s="165" t="s">
        <v>52</v>
      </c>
      <c r="B30" s="165"/>
      <c r="C30" s="165"/>
      <c r="D30" s="165"/>
      <c r="E30" s="165"/>
      <c r="F30" s="165"/>
      <c r="G30" s="165"/>
      <c r="H30" s="165"/>
      <c r="I30" s="165"/>
      <c r="J30" s="165"/>
      <c r="K30" s="165"/>
    </row>
    <row r="31" spans="1:11" x14ac:dyDescent="0.2">
      <c r="A31" s="165" t="s">
        <v>53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</row>
    <row r="32" spans="1:11" x14ac:dyDescent="0.2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</row>
    <row r="33" spans="1:11" x14ac:dyDescent="0.2">
      <c r="A33" s="165" t="s">
        <v>54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</row>
    <row r="34" spans="1:11" x14ac:dyDescent="0.2">
      <c r="A34" s="165" t="s">
        <v>55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</row>
    <row r="35" spans="1:11" x14ac:dyDescent="0.2">
      <c r="A35" s="165" t="s">
        <v>88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</row>
    <row r="36" spans="1:11" x14ac:dyDescent="0.2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</row>
    <row r="37" spans="1:11" x14ac:dyDescent="0.2">
      <c r="A37" s="165" t="s">
        <v>56</v>
      </c>
      <c r="B37" s="165"/>
      <c r="C37" s="165"/>
      <c r="D37" s="165"/>
      <c r="E37" s="165"/>
      <c r="F37" s="165"/>
      <c r="G37" s="165"/>
      <c r="H37" s="165"/>
      <c r="I37" s="165"/>
      <c r="J37" s="165"/>
      <c r="K37" s="165"/>
    </row>
    <row r="38" spans="1:11" x14ac:dyDescent="0.2">
      <c r="A38" s="165" t="s">
        <v>57</v>
      </c>
      <c r="B38" s="165"/>
      <c r="C38" s="165"/>
      <c r="D38" s="165"/>
      <c r="E38" s="165"/>
      <c r="F38" s="165"/>
      <c r="G38" s="165"/>
      <c r="H38" s="165"/>
      <c r="I38" s="165"/>
      <c r="J38" s="165"/>
      <c r="K38" s="165"/>
    </row>
    <row r="39" spans="1:11" x14ac:dyDescent="0.2">
      <c r="A39" s="165" t="s">
        <v>87</v>
      </c>
      <c r="B39" s="165"/>
      <c r="C39" s="165"/>
      <c r="D39" s="165"/>
      <c r="E39" s="165"/>
      <c r="F39" s="165"/>
      <c r="G39" s="165"/>
      <c r="H39" s="165"/>
      <c r="I39" s="165"/>
      <c r="J39" s="165"/>
      <c r="K39" s="165"/>
    </row>
    <row r="40" spans="1:11" x14ac:dyDescent="0.2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</row>
    <row r="41" spans="1:11" x14ac:dyDescent="0.2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</row>
    <row r="42" spans="1:11" s="162" customFormat="1" x14ac:dyDescent="0.2">
      <c r="A42" s="164" t="s">
        <v>58</v>
      </c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1:11" x14ac:dyDescent="0.2">
      <c r="A43" s="165" t="s">
        <v>89</v>
      </c>
      <c r="B43" s="165"/>
      <c r="C43" s="165"/>
      <c r="D43" s="165"/>
      <c r="E43" s="165"/>
      <c r="F43" s="165"/>
      <c r="G43" s="165"/>
      <c r="H43" s="165"/>
      <c r="I43" s="165"/>
      <c r="J43" s="165"/>
      <c r="K43" s="165"/>
    </row>
    <row r="44" spans="1:11" x14ac:dyDescent="0.2">
      <c r="A44" s="165" t="s">
        <v>90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</row>
    <row r="45" spans="1:11" x14ac:dyDescent="0.2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</row>
    <row r="46" spans="1:11" s="162" customFormat="1" x14ac:dyDescent="0.2">
      <c r="A46" s="164" t="s">
        <v>127</v>
      </c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1:11" x14ac:dyDescent="0.2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</row>
    <row r="48" spans="1:11" x14ac:dyDescent="0.2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</row>
    <row r="49" spans="1:11" x14ac:dyDescent="0.2">
      <c r="A49" s="182"/>
      <c r="B49" s="182"/>
      <c r="C49" s="182"/>
      <c r="D49" s="182"/>
      <c r="E49" s="182"/>
      <c r="F49" s="182"/>
      <c r="G49" s="182"/>
      <c r="H49" s="182"/>
      <c r="I49" s="182"/>
      <c r="J49" s="182"/>
      <c r="K49" s="182"/>
    </row>
    <row r="50" spans="1:11" x14ac:dyDescent="0.2">
      <c r="A50" s="182"/>
      <c r="B50" s="182"/>
      <c r="C50" s="182"/>
      <c r="D50" s="182"/>
      <c r="E50" s="182"/>
      <c r="F50" s="182"/>
      <c r="G50" s="182"/>
      <c r="H50" s="182"/>
      <c r="I50" s="182"/>
      <c r="J50" s="182"/>
      <c r="K50" s="182"/>
    </row>
    <row r="51" spans="1:11" x14ac:dyDescent="0.2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82"/>
    </row>
    <row r="52" spans="1:11" x14ac:dyDescent="0.2">
      <c r="A52" s="182"/>
      <c r="B52" s="182"/>
      <c r="C52" s="182"/>
      <c r="D52" s="182"/>
      <c r="E52" s="182"/>
      <c r="F52" s="182"/>
      <c r="G52" s="182"/>
      <c r="H52" s="182"/>
      <c r="I52" s="182"/>
      <c r="J52" s="182"/>
      <c r="K52" s="182"/>
    </row>
    <row r="53" spans="1:11" x14ac:dyDescent="0.2">
      <c r="A53" s="182"/>
      <c r="B53" s="182"/>
      <c r="C53" s="182"/>
      <c r="D53" s="182"/>
      <c r="E53" s="182"/>
      <c r="F53" s="182"/>
      <c r="G53" s="182"/>
      <c r="H53" s="182"/>
      <c r="I53" s="182"/>
      <c r="J53" s="182"/>
      <c r="K53" s="182"/>
    </row>
    <row r="54" spans="1:11" x14ac:dyDescent="0.2">
      <c r="A54" s="182"/>
      <c r="B54" s="182"/>
      <c r="C54" s="182"/>
      <c r="D54" s="182"/>
      <c r="E54" s="182"/>
      <c r="F54" s="182"/>
      <c r="G54" s="182"/>
      <c r="H54" s="182"/>
      <c r="I54" s="182"/>
      <c r="J54" s="182"/>
      <c r="K54" s="182"/>
    </row>
    <row r="55" spans="1:11" x14ac:dyDescent="0.2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</row>
    <row r="56" spans="1:11" x14ac:dyDescent="0.2">
      <c r="A56" s="182"/>
      <c r="B56" s="182"/>
      <c r="C56" s="182"/>
      <c r="D56" s="182"/>
      <c r="E56" s="182"/>
      <c r="F56" s="182"/>
      <c r="G56" s="182"/>
      <c r="H56" s="182"/>
      <c r="I56" s="182"/>
      <c r="J56" s="182"/>
      <c r="K56" s="182"/>
    </row>
    <row r="57" spans="1:11" x14ac:dyDescent="0.2">
      <c r="A57" s="182"/>
      <c r="B57" s="182"/>
      <c r="C57" s="182"/>
      <c r="D57" s="182"/>
      <c r="E57" s="182"/>
      <c r="F57" s="182"/>
      <c r="G57" s="182"/>
      <c r="H57" s="182"/>
      <c r="I57" s="182"/>
      <c r="J57" s="182"/>
      <c r="K57" s="182"/>
    </row>
    <row r="58" spans="1:11" x14ac:dyDescent="0.2">
      <c r="A58" s="182"/>
      <c r="B58" s="182"/>
      <c r="C58" s="182"/>
      <c r="D58" s="182"/>
      <c r="E58" s="182"/>
      <c r="F58" s="182"/>
      <c r="G58" s="182"/>
      <c r="H58" s="182"/>
      <c r="I58" s="182"/>
      <c r="J58" s="182"/>
      <c r="K58" s="182"/>
    </row>
    <row r="59" spans="1:11" x14ac:dyDescent="0.2">
      <c r="A59" s="182"/>
      <c r="B59" s="182"/>
      <c r="C59" s="182"/>
      <c r="D59" s="182"/>
      <c r="E59" s="182"/>
      <c r="F59" s="182"/>
      <c r="G59" s="182"/>
      <c r="H59" s="182"/>
      <c r="I59" s="182"/>
      <c r="J59" s="182"/>
      <c r="K59" s="182"/>
    </row>
    <row r="60" spans="1:11" x14ac:dyDescent="0.2">
      <c r="A60" s="182"/>
      <c r="B60" s="182"/>
      <c r="C60" s="182"/>
      <c r="D60" s="182"/>
      <c r="E60" s="182"/>
      <c r="F60" s="182"/>
      <c r="G60" s="182"/>
      <c r="H60" s="182"/>
      <c r="I60" s="182"/>
      <c r="J60" s="182"/>
      <c r="K60" s="182"/>
    </row>
    <row r="61" spans="1:11" x14ac:dyDescent="0.2">
      <c r="A61" s="182"/>
      <c r="B61" s="182"/>
      <c r="C61" s="182"/>
      <c r="D61" s="182"/>
      <c r="E61" s="182"/>
      <c r="F61" s="182"/>
      <c r="G61" s="182"/>
      <c r="H61" s="182"/>
      <c r="I61" s="182"/>
      <c r="J61" s="182"/>
      <c r="K61" s="182"/>
    </row>
    <row r="62" spans="1:11" x14ac:dyDescent="0.2">
      <c r="A62" s="182"/>
      <c r="B62" s="182"/>
      <c r="C62" s="182"/>
      <c r="D62" s="182"/>
      <c r="E62" s="182"/>
      <c r="F62" s="182"/>
      <c r="G62" s="182"/>
      <c r="H62" s="182"/>
      <c r="I62" s="182"/>
      <c r="J62" s="182"/>
      <c r="K62" s="182"/>
    </row>
    <row r="63" spans="1:11" x14ac:dyDescent="0.2">
      <c r="A63" s="182"/>
      <c r="B63" s="182"/>
      <c r="C63" s="182"/>
      <c r="D63" s="182"/>
      <c r="E63" s="182"/>
      <c r="F63" s="182"/>
      <c r="G63" s="182"/>
      <c r="H63" s="182"/>
      <c r="I63" s="182"/>
      <c r="J63" s="182"/>
      <c r="K63" s="182"/>
    </row>
    <row r="64" spans="1:11" x14ac:dyDescent="0.2">
      <c r="A64" s="182"/>
      <c r="B64" s="182"/>
      <c r="C64" s="182"/>
      <c r="D64" s="182"/>
      <c r="E64" s="182"/>
      <c r="F64" s="182"/>
      <c r="G64" s="182"/>
      <c r="H64" s="182"/>
      <c r="I64" s="182"/>
      <c r="J64" s="182"/>
      <c r="K64" s="182"/>
    </row>
    <row r="65" spans="1:11" x14ac:dyDescent="0.2">
      <c r="A65" s="182"/>
      <c r="B65" s="182"/>
      <c r="C65" s="182"/>
      <c r="D65" s="182"/>
      <c r="E65" s="182"/>
      <c r="F65" s="182"/>
      <c r="G65" s="182"/>
      <c r="H65" s="182"/>
      <c r="I65" s="182"/>
      <c r="J65" s="182"/>
      <c r="K65" s="182"/>
    </row>
    <row r="66" spans="1:11" x14ac:dyDescent="0.2">
      <c r="A66" s="182"/>
      <c r="B66" s="182"/>
      <c r="C66" s="182"/>
      <c r="D66" s="182"/>
      <c r="E66" s="182"/>
      <c r="F66" s="182"/>
      <c r="G66" s="182"/>
      <c r="H66" s="182"/>
      <c r="I66" s="182"/>
      <c r="J66" s="182"/>
      <c r="K66" s="182"/>
    </row>
    <row r="67" spans="1:11" x14ac:dyDescent="0.2">
      <c r="A67" s="182"/>
      <c r="B67" s="182"/>
      <c r="C67" s="182"/>
      <c r="D67" s="182"/>
      <c r="E67" s="182"/>
      <c r="F67" s="182"/>
      <c r="G67" s="182"/>
      <c r="H67" s="182"/>
      <c r="I67" s="182"/>
      <c r="J67" s="182"/>
      <c r="K67" s="182"/>
    </row>
  </sheetData>
  <hyperlinks>
    <hyperlink ref="A22" r:id="rId1"/>
  </hyperlinks>
  <pageMargins left="0.7" right="0.7" top="0.75" bottom="0.75" header="0.3" footer="0.3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zoomScaleNormal="100" zoomScaleSheetLayoutView="100" workbookViewId="0">
      <selection activeCell="A7" sqref="A7"/>
    </sheetView>
  </sheetViews>
  <sheetFormatPr defaultRowHeight="12" x14ac:dyDescent="0.2"/>
  <cols>
    <col min="1" max="1" width="15.140625" style="9" customWidth="1"/>
    <col min="2" max="2" width="30.42578125" style="9" customWidth="1"/>
    <col min="3" max="3" width="28.85546875" style="9" customWidth="1"/>
    <col min="4" max="4" width="19.85546875" style="127" customWidth="1"/>
    <col min="5" max="5" width="16.7109375" style="9" bestFit="1" customWidth="1"/>
    <col min="6" max="7" width="16.7109375" style="9" customWidth="1"/>
    <col min="8" max="8" width="17.42578125" style="9" customWidth="1"/>
    <col min="9" max="11" width="15.7109375" style="9" customWidth="1"/>
    <col min="12" max="17" width="8" style="9" bestFit="1" customWidth="1"/>
    <col min="18" max="16384" width="9.140625" style="9"/>
  </cols>
  <sheetData>
    <row r="1" spans="1:17" ht="12.75" thickBot="1" x14ac:dyDescent="0.25">
      <c r="A1" s="210" t="s">
        <v>3</v>
      </c>
      <c r="B1" s="211"/>
      <c r="C1" s="212"/>
      <c r="D1" s="212"/>
      <c r="E1" s="212"/>
      <c r="F1" s="5"/>
      <c r="G1" s="5"/>
      <c r="H1" s="6"/>
      <c r="I1" s="6"/>
      <c r="J1" s="6"/>
      <c r="K1" s="6"/>
      <c r="L1" s="6"/>
      <c r="M1" s="6"/>
      <c r="N1" s="6"/>
      <c r="O1" s="7"/>
      <c r="P1" s="7"/>
      <c r="Q1" s="8"/>
    </row>
    <row r="2" spans="1:17" ht="12.75" customHeight="1" x14ac:dyDescent="0.2">
      <c r="A2" s="200" t="s">
        <v>0</v>
      </c>
      <c r="B2" s="188" t="s">
        <v>8</v>
      </c>
      <c r="C2" s="200" t="s">
        <v>16</v>
      </c>
      <c r="D2" s="200" t="s">
        <v>1</v>
      </c>
      <c r="E2" s="200" t="s">
        <v>10</v>
      </c>
      <c r="F2" s="187" t="s">
        <v>23</v>
      </c>
      <c r="G2" s="187" t="s">
        <v>48</v>
      </c>
      <c r="H2" s="197" t="s">
        <v>11</v>
      </c>
      <c r="I2" s="200" t="s">
        <v>2</v>
      </c>
      <c r="J2" s="187" t="s">
        <v>32</v>
      </c>
      <c r="K2" s="187" t="s">
        <v>20</v>
      </c>
      <c r="L2" s="190" t="s">
        <v>21</v>
      </c>
      <c r="M2" s="191"/>
      <c r="N2" s="191"/>
      <c r="O2" s="191"/>
      <c r="P2" s="191"/>
      <c r="Q2" s="191"/>
    </row>
    <row r="3" spans="1:17" ht="12.75" thickBot="1" x14ac:dyDescent="0.25">
      <c r="A3" s="201"/>
      <c r="B3" s="188"/>
      <c r="C3" s="201"/>
      <c r="D3" s="201"/>
      <c r="E3" s="201"/>
      <c r="F3" s="188"/>
      <c r="G3" s="188"/>
      <c r="H3" s="198"/>
      <c r="I3" s="201"/>
      <c r="J3" s="188"/>
      <c r="K3" s="188"/>
      <c r="L3" s="192"/>
      <c r="M3" s="193"/>
      <c r="N3" s="193"/>
      <c r="O3" s="193"/>
      <c r="P3" s="193"/>
      <c r="Q3" s="193"/>
    </row>
    <row r="4" spans="1:17" ht="12.75" thickBot="1" x14ac:dyDescent="0.25">
      <c r="A4" s="202"/>
      <c r="B4" s="188"/>
      <c r="C4" s="202"/>
      <c r="D4" s="202"/>
      <c r="E4" s="202"/>
      <c r="F4" s="189"/>
      <c r="G4" s="189"/>
      <c r="H4" s="199"/>
      <c r="I4" s="202"/>
      <c r="J4" s="189"/>
      <c r="K4" s="189"/>
      <c r="L4" s="10">
        <v>2017</v>
      </c>
      <c r="M4" s="11">
        <v>2018</v>
      </c>
      <c r="N4" s="12">
        <v>2019</v>
      </c>
      <c r="O4" s="13">
        <v>2020</v>
      </c>
      <c r="P4" s="14">
        <v>2021</v>
      </c>
      <c r="Q4" s="14">
        <v>2022</v>
      </c>
    </row>
    <row r="5" spans="1:17" s="19" customFormat="1" ht="12.75" thickBot="1" x14ac:dyDescent="0.25">
      <c r="A5" s="15" t="s">
        <v>28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7"/>
      <c r="P5" s="17"/>
      <c r="Q5" s="18"/>
    </row>
    <row r="6" spans="1:17" s="33" customFormat="1" x14ac:dyDescent="0.2">
      <c r="A6" s="20">
        <v>123456</v>
      </c>
      <c r="B6" s="20" t="s">
        <v>19</v>
      </c>
      <c r="C6" s="21" t="s">
        <v>42</v>
      </c>
      <c r="D6" s="22" t="s">
        <v>4</v>
      </c>
      <c r="E6" s="23" t="s">
        <v>18</v>
      </c>
      <c r="F6" s="24" t="s">
        <v>24</v>
      </c>
      <c r="G6" s="25">
        <v>1107</v>
      </c>
      <c r="H6" s="26" t="s">
        <v>17</v>
      </c>
      <c r="I6" s="27" t="s">
        <v>6</v>
      </c>
      <c r="J6" s="171"/>
      <c r="K6" s="28">
        <v>500000</v>
      </c>
      <c r="L6" s="29">
        <v>1</v>
      </c>
      <c r="M6" s="29">
        <v>25000</v>
      </c>
      <c r="N6" s="30">
        <v>20000</v>
      </c>
      <c r="O6" s="31">
        <v>15000</v>
      </c>
      <c r="P6" s="31">
        <v>10000</v>
      </c>
      <c r="Q6" s="32">
        <v>20000</v>
      </c>
    </row>
    <row r="7" spans="1:17" s="19" customFormat="1" x14ac:dyDescent="0.2">
      <c r="A7" s="34"/>
      <c r="B7" s="34"/>
      <c r="C7" s="35"/>
      <c r="D7" s="36"/>
      <c r="E7" s="37"/>
      <c r="F7" s="38"/>
      <c r="G7" s="39"/>
      <c r="H7" s="37"/>
      <c r="I7" s="40"/>
      <c r="J7" s="172"/>
      <c r="K7" s="41"/>
      <c r="L7" s="42"/>
      <c r="M7" s="42"/>
      <c r="N7" s="43"/>
      <c r="O7" s="44"/>
      <c r="P7" s="44"/>
      <c r="Q7" s="45"/>
    </row>
    <row r="8" spans="1:17" s="19" customFormat="1" x14ac:dyDescent="0.2">
      <c r="A8" s="46"/>
      <c r="B8" s="46"/>
      <c r="C8" s="35"/>
      <c r="D8" s="36"/>
      <c r="E8" s="37"/>
      <c r="F8" s="38"/>
      <c r="G8" s="39"/>
      <c r="H8" s="37"/>
      <c r="I8" s="40"/>
      <c r="J8" s="172"/>
      <c r="K8" s="41"/>
      <c r="L8" s="42"/>
      <c r="M8" s="42"/>
      <c r="N8" s="43"/>
      <c r="O8" s="44"/>
      <c r="P8" s="44"/>
      <c r="Q8" s="45"/>
    </row>
    <row r="9" spans="1:17" s="19" customFormat="1" x14ac:dyDescent="0.2">
      <c r="A9" s="46"/>
      <c r="B9" s="46"/>
      <c r="C9" s="35"/>
      <c r="D9" s="36"/>
      <c r="E9" s="37"/>
      <c r="F9" s="38"/>
      <c r="G9" s="39"/>
      <c r="H9" s="37"/>
      <c r="I9" s="40"/>
      <c r="J9" s="172"/>
      <c r="K9" s="41"/>
      <c r="L9" s="42"/>
      <c r="M9" s="42"/>
      <c r="N9" s="43"/>
      <c r="O9" s="44"/>
      <c r="P9" s="44"/>
      <c r="Q9" s="45"/>
    </row>
    <row r="10" spans="1:17" s="19" customFormat="1" x14ac:dyDescent="0.2">
      <c r="A10" s="34"/>
      <c r="B10" s="34"/>
      <c r="C10" s="47"/>
      <c r="D10" s="36"/>
      <c r="E10" s="37"/>
      <c r="F10" s="38"/>
      <c r="G10" s="39"/>
      <c r="H10" s="37"/>
      <c r="I10" s="40"/>
      <c r="J10" s="172"/>
      <c r="K10" s="41"/>
      <c r="L10" s="42"/>
      <c r="M10" s="42"/>
      <c r="N10" s="43"/>
      <c r="O10" s="44"/>
      <c r="P10" s="44"/>
      <c r="Q10" s="45"/>
    </row>
    <row r="11" spans="1:17" s="19" customFormat="1" x14ac:dyDescent="0.2">
      <c r="A11" s="34"/>
      <c r="B11" s="34"/>
      <c r="C11" s="47"/>
      <c r="D11" s="36"/>
      <c r="E11" s="37"/>
      <c r="F11" s="38"/>
      <c r="G11" s="39"/>
      <c r="H11" s="37"/>
      <c r="I11" s="40"/>
      <c r="J11" s="172"/>
      <c r="K11" s="41"/>
      <c r="L11" s="42"/>
      <c r="M11" s="42"/>
      <c r="N11" s="43"/>
      <c r="O11" s="44"/>
      <c r="P11" s="44"/>
      <c r="Q11" s="45"/>
    </row>
    <row r="12" spans="1:17" s="19" customFormat="1" x14ac:dyDescent="0.2">
      <c r="A12" s="34"/>
      <c r="B12" s="34"/>
      <c r="C12" s="47"/>
      <c r="D12" s="36"/>
      <c r="E12" s="37"/>
      <c r="F12" s="38"/>
      <c r="G12" s="39"/>
      <c r="H12" s="37"/>
      <c r="I12" s="40"/>
      <c r="J12" s="172"/>
      <c r="K12" s="41"/>
      <c r="L12" s="42"/>
      <c r="M12" s="42"/>
      <c r="N12" s="43"/>
      <c r="O12" s="44"/>
      <c r="P12" s="44"/>
      <c r="Q12" s="45"/>
    </row>
    <row r="13" spans="1:17" s="19" customFormat="1" ht="12.75" thickBot="1" x14ac:dyDescent="0.25">
      <c r="A13" s="48"/>
      <c r="B13" s="49"/>
      <c r="C13" s="50"/>
      <c r="D13" s="51"/>
      <c r="E13" s="52"/>
      <c r="F13" s="53"/>
      <c r="G13" s="54"/>
      <c r="H13" s="55"/>
      <c r="I13" s="56"/>
      <c r="J13" s="173"/>
      <c r="K13" s="57"/>
      <c r="L13" s="58"/>
      <c r="M13" s="58"/>
      <c r="N13" s="59"/>
      <c r="O13" s="60"/>
      <c r="P13" s="60"/>
      <c r="Q13" s="61"/>
    </row>
    <row r="14" spans="1:17" s="19" customFormat="1" ht="12.75" thickBot="1" x14ac:dyDescent="0.25">
      <c r="A14" s="203" t="s">
        <v>29</v>
      </c>
      <c r="B14" s="204"/>
      <c r="C14" s="204"/>
      <c r="D14" s="62"/>
      <c r="E14" s="63"/>
      <c r="F14" s="63"/>
      <c r="G14" s="63"/>
      <c r="H14" s="63"/>
      <c r="I14" s="63"/>
      <c r="J14" s="63"/>
      <c r="K14" s="63"/>
      <c r="L14" s="64">
        <f t="shared" ref="L14:Q14" si="0">SUM(L6:L13)</f>
        <v>1</v>
      </c>
      <c r="M14" s="64">
        <f t="shared" si="0"/>
        <v>25000</v>
      </c>
      <c r="N14" s="65">
        <f t="shared" si="0"/>
        <v>20000</v>
      </c>
      <c r="O14" s="65">
        <f t="shared" si="0"/>
        <v>15000</v>
      </c>
      <c r="P14" s="65">
        <f t="shared" si="0"/>
        <v>10000</v>
      </c>
      <c r="Q14" s="65">
        <f t="shared" si="0"/>
        <v>20000</v>
      </c>
    </row>
    <row r="15" spans="1:17" s="19" customFormat="1" ht="12.75" thickBot="1" x14ac:dyDescent="0.25">
      <c r="A15" s="194" t="s">
        <v>26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6"/>
    </row>
    <row r="16" spans="1:17" s="33" customFormat="1" x14ac:dyDescent="0.2">
      <c r="A16" s="66">
        <v>123456</v>
      </c>
      <c r="B16" s="67" t="s">
        <v>19</v>
      </c>
      <c r="C16" s="21"/>
      <c r="D16" s="22" t="s">
        <v>14</v>
      </c>
      <c r="E16" s="23"/>
      <c r="F16" s="23"/>
      <c r="G16" s="25"/>
      <c r="H16" s="26"/>
      <c r="I16" s="26"/>
      <c r="J16" s="174"/>
      <c r="K16" s="28"/>
      <c r="L16" s="68">
        <v>200</v>
      </c>
      <c r="M16" s="69">
        <v>10000</v>
      </c>
      <c r="N16" s="70">
        <v>20000</v>
      </c>
      <c r="O16" s="32">
        <v>30000</v>
      </c>
      <c r="P16" s="32"/>
      <c r="Q16" s="32"/>
    </row>
    <row r="17" spans="1:17" s="19" customFormat="1" x14ac:dyDescent="0.2">
      <c r="A17" s="71"/>
      <c r="B17" s="71"/>
      <c r="C17" s="47"/>
      <c r="D17" s="72" t="s">
        <v>22</v>
      </c>
      <c r="E17" s="72"/>
      <c r="F17" s="72"/>
      <c r="G17" s="73"/>
      <c r="H17" s="37"/>
      <c r="I17" s="74"/>
      <c r="J17" s="175"/>
      <c r="K17" s="75"/>
      <c r="L17" s="76"/>
      <c r="M17" s="77"/>
      <c r="N17" s="78"/>
      <c r="O17" s="45"/>
      <c r="P17" s="45"/>
      <c r="Q17" s="45"/>
    </row>
    <row r="18" spans="1:17" s="19" customFormat="1" x14ac:dyDescent="0.2">
      <c r="A18" s="71"/>
      <c r="B18" s="71"/>
      <c r="C18" s="47"/>
      <c r="D18" s="128" t="s">
        <v>25</v>
      </c>
      <c r="E18" s="36"/>
      <c r="F18" s="36"/>
      <c r="G18" s="80"/>
      <c r="H18" s="37"/>
      <c r="I18" s="74"/>
      <c r="J18" s="175"/>
      <c r="K18" s="75"/>
      <c r="L18" s="76"/>
      <c r="M18" s="77"/>
      <c r="N18" s="81"/>
      <c r="O18" s="45"/>
      <c r="P18" s="45"/>
      <c r="Q18" s="45"/>
    </row>
    <row r="19" spans="1:17" s="19" customFormat="1" x14ac:dyDescent="0.2">
      <c r="A19" s="82"/>
      <c r="B19" s="82"/>
      <c r="C19" s="47"/>
      <c r="D19" s="72"/>
      <c r="E19" s="37"/>
      <c r="F19" s="37"/>
      <c r="G19" s="39"/>
      <c r="H19" s="37"/>
      <c r="I19" s="37"/>
      <c r="J19" s="176"/>
      <c r="K19" s="41"/>
      <c r="L19" s="76"/>
      <c r="M19" s="77"/>
      <c r="N19" s="78"/>
      <c r="O19" s="45"/>
      <c r="P19" s="45"/>
      <c r="Q19" s="45"/>
    </row>
    <row r="20" spans="1:17" s="19" customFormat="1" x14ac:dyDescent="0.2">
      <c r="A20" s="71"/>
      <c r="B20" s="71"/>
      <c r="C20" s="47"/>
      <c r="D20" s="72"/>
      <c r="E20" s="36"/>
      <c r="F20" s="36"/>
      <c r="G20" s="80"/>
      <c r="H20" s="36"/>
      <c r="I20" s="74"/>
      <c r="J20" s="175"/>
      <c r="K20" s="75"/>
      <c r="L20" s="76"/>
      <c r="M20" s="77"/>
      <c r="N20" s="78"/>
      <c r="O20" s="45"/>
      <c r="P20" s="45"/>
      <c r="Q20" s="45"/>
    </row>
    <row r="21" spans="1:17" s="19" customFormat="1" x14ac:dyDescent="0.2">
      <c r="A21" s="83"/>
      <c r="B21" s="83"/>
      <c r="C21" s="47"/>
      <c r="D21" s="72"/>
      <c r="E21" s="37"/>
      <c r="F21" s="37"/>
      <c r="G21" s="39"/>
      <c r="H21" s="37"/>
      <c r="I21" s="74"/>
      <c r="J21" s="175"/>
      <c r="K21" s="75"/>
      <c r="L21" s="76"/>
      <c r="M21" s="77"/>
      <c r="N21" s="81"/>
      <c r="O21" s="45"/>
      <c r="P21" s="45"/>
      <c r="Q21" s="45"/>
    </row>
    <row r="22" spans="1:17" s="19" customFormat="1" x14ac:dyDescent="0.2">
      <c r="A22" s="83"/>
      <c r="B22" s="83"/>
      <c r="C22" s="47"/>
      <c r="D22" s="72"/>
      <c r="E22" s="37"/>
      <c r="F22" s="37"/>
      <c r="G22" s="39"/>
      <c r="H22" s="36"/>
      <c r="I22" s="74"/>
      <c r="J22" s="175"/>
      <c r="K22" s="75"/>
      <c r="L22" s="76"/>
      <c r="M22" s="77"/>
      <c r="N22" s="81"/>
      <c r="O22" s="45"/>
      <c r="P22" s="45"/>
      <c r="Q22" s="45"/>
    </row>
    <row r="23" spans="1:17" s="19" customFormat="1" ht="12.75" thickBot="1" x14ac:dyDescent="0.25">
      <c r="A23" s="84"/>
      <c r="B23" s="84"/>
      <c r="C23" s="85"/>
      <c r="D23" s="86"/>
      <c r="E23" s="52"/>
      <c r="F23" s="52"/>
      <c r="G23" s="87"/>
      <c r="H23" s="52"/>
      <c r="I23" s="88"/>
      <c r="J23" s="177"/>
      <c r="K23" s="89"/>
      <c r="L23" s="90"/>
      <c r="M23" s="91"/>
      <c r="N23" s="92"/>
      <c r="O23" s="93"/>
      <c r="P23" s="93"/>
      <c r="Q23" s="93"/>
    </row>
    <row r="24" spans="1:17" ht="12.75" thickBot="1" x14ac:dyDescent="0.25">
      <c r="A24" s="205" t="s">
        <v>27</v>
      </c>
      <c r="B24" s="206"/>
      <c r="C24" s="206"/>
      <c r="D24" s="94"/>
      <c r="E24" s="95"/>
      <c r="F24" s="95"/>
      <c r="G24" s="95"/>
      <c r="H24" s="95"/>
      <c r="I24" s="95"/>
      <c r="J24" s="95"/>
      <c r="K24" s="95"/>
      <c r="L24" s="96">
        <f t="shared" ref="L24:Q24" si="1">SUM(L16:L23)</f>
        <v>200</v>
      </c>
      <c r="M24" s="96">
        <f t="shared" si="1"/>
        <v>10000</v>
      </c>
      <c r="N24" s="96">
        <f t="shared" si="1"/>
        <v>20000</v>
      </c>
      <c r="O24" s="97">
        <f t="shared" si="1"/>
        <v>30000</v>
      </c>
      <c r="P24" s="97">
        <f t="shared" si="1"/>
        <v>0</v>
      </c>
      <c r="Q24" s="97">
        <f t="shared" si="1"/>
        <v>0</v>
      </c>
    </row>
    <row r="25" spans="1:17" s="19" customFormat="1" ht="12.75" thickBot="1" x14ac:dyDescent="0.25">
      <c r="A25" s="207" t="s">
        <v>30</v>
      </c>
      <c r="B25" s="208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9"/>
    </row>
    <row r="26" spans="1:17" s="33" customFormat="1" x14ac:dyDescent="0.2">
      <c r="A26" s="66">
        <v>123456</v>
      </c>
      <c r="B26" s="67" t="s">
        <v>19</v>
      </c>
      <c r="C26" s="21"/>
      <c r="D26" s="22"/>
      <c r="E26" s="23"/>
      <c r="F26" s="23"/>
      <c r="G26" s="25"/>
      <c r="H26" s="26"/>
      <c r="I26" s="26"/>
      <c r="J26" s="98" t="s">
        <v>15</v>
      </c>
      <c r="K26" s="99"/>
      <c r="L26" s="100">
        <v>15000</v>
      </c>
      <c r="M26" s="101">
        <v>16000</v>
      </c>
      <c r="N26" s="102">
        <v>17000</v>
      </c>
      <c r="O26" s="32">
        <v>18000</v>
      </c>
      <c r="P26" s="32"/>
      <c r="Q26" s="32"/>
    </row>
    <row r="27" spans="1:17" s="19" customFormat="1" x14ac:dyDescent="0.2">
      <c r="A27" s="103"/>
      <c r="B27" s="71"/>
      <c r="C27" s="47"/>
      <c r="D27" s="72"/>
      <c r="E27" s="72"/>
      <c r="F27" s="72"/>
      <c r="G27" s="73"/>
      <c r="H27" s="37"/>
      <c r="I27" s="74"/>
      <c r="J27" s="74"/>
      <c r="K27" s="75"/>
      <c r="L27" s="104"/>
      <c r="M27" s="105"/>
      <c r="N27" s="106"/>
      <c r="O27" s="45"/>
      <c r="P27" s="45"/>
      <c r="Q27" s="45"/>
    </row>
    <row r="28" spans="1:17" s="19" customFormat="1" x14ac:dyDescent="0.2">
      <c r="A28" s="103"/>
      <c r="B28" s="71"/>
      <c r="C28" s="47"/>
      <c r="D28" s="79"/>
      <c r="E28" s="36"/>
      <c r="F28" s="36"/>
      <c r="G28" s="80"/>
      <c r="H28" s="37"/>
      <c r="I28" s="74"/>
      <c r="J28" s="74"/>
      <c r="K28" s="75"/>
      <c r="L28" s="104"/>
      <c r="M28" s="105"/>
      <c r="N28" s="107"/>
      <c r="O28" s="45"/>
      <c r="P28" s="45"/>
      <c r="Q28" s="45"/>
    </row>
    <row r="29" spans="1:17" s="19" customFormat="1" x14ac:dyDescent="0.2">
      <c r="A29" s="108"/>
      <c r="B29" s="82"/>
      <c r="C29" s="47"/>
      <c r="D29" s="72"/>
      <c r="E29" s="37"/>
      <c r="F29" s="37"/>
      <c r="G29" s="39"/>
      <c r="H29" s="37"/>
      <c r="I29" s="37"/>
      <c r="J29" s="37"/>
      <c r="K29" s="41"/>
      <c r="L29" s="104"/>
      <c r="M29" s="105"/>
      <c r="N29" s="106"/>
      <c r="O29" s="45"/>
      <c r="P29" s="45"/>
      <c r="Q29" s="45"/>
    </row>
    <row r="30" spans="1:17" s="19" customFormat="1" x14ac:dyDescent="0.2">
      <c r="A30" s="103"/>
      <c r="B30" s="71"/>
      <c r="C30" s="47"/>
      <c r="D30" s="72"/>
      <c r="E30" s="36"/>
      <c r="F30" s="36"/>
      <c r="G30" s="80"/>
      <c r="H30" s="36"/>
      <c r="I30" s="74"/>
      <c r="J30" s="74"/>
      <c r="K30" s="75"/>
      <c r="L30" s="104"/>
      <c r="M30" s="105"/>
      <c r="N30" s="106"/>
      <c r="O30" s="45"/>
      <c r="P30" s="45"/>
      <c r="Q30" s="45"/>
    </row>
    <row r="31" spans="1:17" s="19" customFormat="1" x14ac:dyDescent="0.2">
      <c r="A31" s="46"/>
      <c r="B31" s="83"/>
      <c r="C31" s="47"/>
      <c r="D31" s="72"/>
      <c r="E31" s="37"/>
      <c r="F31" s="37"/>
      <c r="G31" s="39"/>
      <c r="H31" s="37"/>
      <c r="I31" s="74"/>
      <c r="J31" s="74"/>
      <c r="K31" s="75"/>
      <c r="L31" s="104"/>
      <c r="M31" s="105"/>
      <c r="N31" s="107"/>
      <c r="O31" s="45"/>
      <c r="P31" s="45"/>
      <c r="Q31" s="45"/>
    </row>
    <row r="32" spans="1:17" s="19" customFormat="1" x14ac:dyDescent="0.2">
      <c r="A32" s="46"/>
      <c r="B32" s="83"/>
      <c r="C32" s="47"/>
      <c r="D32" s="72"/>
      <c r="E32" s="37"/>
      <c r="F32" s="37"/>
      <c r="G32" s="39"/>
      <c r="H32" s="36"/>
      <c r="I32" s="74"/>
      <c r="J32" s="74"/>
      <c r="K32" s="75"/>
      <c r="L32" s="104"/>
      <c r="M32" s="105"/>
      <c r="N32" s="107"/>
      <c r="O32" s="45"/>
      <c r="P32" s="45"/>
      <c r="Q32" s="45"/>
    </row>
    <row r="33" spans="1:17" s="19" customFormat="1" ht="12.75" thickBot="1" x14ac:dyDescent="0.25">
      <c r="A33" s="109"/>
      <c r="B33" s="84"/>
      <c r="C33" s="85"/>
      <c r="D33" s="86"/>
      <c r="E33" s="52"/>
      <c r="F33" s="52"/>
      <c r="G33" s="87"/>
      <c r="H33" s="52"/>
      <c r="I33" s="88"/>
      <c r="J33" s="88"/>
      <c r="K33" s="89"/>
      <c r="L33" s="110"/>
      <c r="M33" s="111"/>
      <c r="N33" s="112"/>
      <c r="O33" s="93"/>
      <c r="P33" s="93"/>
      <c r="Q33" s="93"/>
    </row>
    <row r="34" spans="1:17" ht="12.75" thickBot="1" x14ac:dyDescent="0.25">
      <c r="A34" s="185" t="s">
        <v>31</v>
      </c>
      <c r="B34" s="186"/>
      <c r="C34" s="186"/>
      <c r="D34" s="113"/>
      <c r="E34" s="114"/>
      <c r="F34" s="114"/>
      <c r="G34" s="114"/>
      <c r="H34" s="114"/>
      <c r="I34" s="114"/>
      <c r="J34" s="114"/>
      <c r="K34" s="114"/>
      <c r="L34" s="115">
        <f t="shared" ref="L34:Q34" si="2">SUM(L26:L33)</f>
        <v>15000</v>
      </c>
      <c r="M34" s="115">
        <f t="shared" si="2"/>
        <v>16000</v>
      </c>
      <c r="N34" s="115">
        <f t="shared" si="2"/>
        <v>17000</v>
      </c>
      <c r="O34" s="116">
        <f t="shared" si="2"/>
        <v>18000</v>
      </c>
      <c r="P34" s="116">
        <f t="shared" si="2"/>
        <v>0</v>
      </c>
      <c r="Q34" s="116">
        <f t="shared" si="2"/>
        <v>0</v>
      </c>
    </row>
    <row r="35" spans="1:17" ht="12.75" thickBot="1" x14ac:dyDescent="0.25">
      <c r="A35" s="117" t="s">
        <v>37</v>
      </c>
      <c r="B35" s="118"/>
      <c r="C35" s="118"/>
      <c r="D35" s="119"/>
      <c r="E35" s="120"/>
      <c r="F35" s="120"/>
      <c r="G35" s="120"/>
      <c r="H35" s="120"/>
      <c r="I35" s="120"/>
      <c r="J35" s="120"/>
      <c r="K35" s="120"/>
      <c r="L35" s="121">
        <f t="shared" ref="L35:Q35" si="3">L14+L24</f>
        <v>201</v>
      </c>
      <c r="M35" s="121">
        <f t="shared" si="3"/>
        <v>35000</v>
      </c>
      <c r="N35" s="121">
        <f t="shared" si="3"/>
        <v>40000</v>
      </c>
      <c r="O35" s="121">
        <f t="shared" si="3"/>
        <v>45000</v>
      </c>
      <c r="P35" s="121">
        <f t="shared" si="3"/>
        <v>10000</v>
      </c>
      <c r="Q35" s="121">
        <f t="shared" si="3"/>
        <v>20000</v>
      </c>
    </row>
    <row r="36" spans="1:17" ht="12.75" thickBot="1" x14ac:dyDescent="0.25">
      <c r="A36" s="117" t="s">
        <v>38</v>
      </c>
      <c r="B36" s="118"/>
      <c r="C36" s="118"/>
      <c r="D36" s="119"/>
      <c r="E36" s="122"/>
      <c r="F36" s="122"/>
      <c r="G36" s="122"/>
      <c r="H36" s="122"/>
      <c r="I36" s="122"/>
      <c r="J36" s="122"/>
      <c r="K36" s="122"/>
      <c r="L36" s="123">
        <f t="shared" ref="L36:Q36" si="4">L14+L24+L34</f>
        <v>15201</v>
      </c>
      <c r="M36" s="123">
        <f t="shared" si="4"/>
        <v>51000</v>
      </c>
      <c r="N36" s="123">
        <f t="shared" si="4"/>
        <v>57000</v>
      </c>
      <c r="O36" s="123">
        <f t="shared" si="4"/>
        <v>63000</v>
      </c>
      <c r="P36" s="123">
        <f t="shared" si="4"/>
        <v>10000</v>
      </c>
      <c r="Q36" s="123">
        <f t="shared" si="4"/>
        <v>20000</v>
      </c>
    </row>
    <row r="37" spans="1:17" ht="13.5" customHeight="1" thickBot="1" x14ac:dyDescent="0.25">
      <c r="A37" s="117" t="s">
        <v>39</v>
      </c>
      <c r="B37" s="118"/>
      <c r="C37" s="118"/>
      <c r="D37" s="119"/>
      <c r="E37" s="122"/>
      <c r="F37" s="122"/>
      <c r="G37" s="122"/>
      <c r="H37" s="122"/>
      <c r="I37" s="122"/>
      <c r="J37" s="122"/>
      <c r="K37" s="153"/>
      <c r="L37" s="183">
        <f>AVERAGE(L35:N35)</f>
        <v>25067</v>
      </c>
      <c r="M37" s="183"/>
      <c r="N37" s="184"/>
      <c r="O37" s="151"/>
      <c r="P37" s="150"/>
      <c r="Q37" s="124"/>
    </row>
    <row r="39" spans="1:17" x14ac:dyDescent="0.2">
      <c r="A39" s="125" t="s">
        <v>36</v>
      </c>
      <c r="B39" s="126"/>
    </row>
    <row r="40" spans="1:17" x14ac:dyDescent="0.2">
      <c r="A40" s="125" t="s">
        <v>33</v>
      </c>
      <c r="B40" s="126"/>
    </row>
    <row r="41" spans="1:17" x14ac:dyDescent="0.2">
      <c r="A41" s="125" t="s">
        <v>34</v>
      </c>
      <c r="N41" s="152"/>
    </row>
    <row r="42" spans="1:17" x14ac:dyDescent="0.2">
      <c r="A42" s="125" t="s">
        <v>35</v>
      </c>
      <c r="B42" s="126"/>
    </row>
  </sheetData>
  <mergeCells count="20">
    <mergeCell ref="A1:B1"/>
    <mergeCell ref="C1:E1"/>
    <mergeCell ref="A2:A4"/>
    <mergeCell ref="C2:C4"/>
    <mergeCell ref="D2:D4"/>
    <mergeCell ref="E2:E4"/>
    <mergeCell ref="B2:B4"/>
    <mergeCell ref="L37:N37"/>
    <mergeCell ref="A34:C34"/>
    <mergeCell ref="J2:J4"/>
    <mergeCell ref="K2:K4"/>
    <mergeCell ref="L2:Q3"/>
    <mergeCell ref="A15:Q15"/>
    <mergeCell ref="F2:F4"/>
    <mergeCell ref="G2:G4"/>
    <mergeCell ref="H2:H4"/>
    <mergeCell ref="I2:I4"/>
    <mergeCell ref="A14:C14"/>
    <mergeCell ref="A24:C24"/>
    <mergeCell ref="A25:Q25"/>
  </mergeCells>
  <phoneticPr fontId="2" type="noConversion"/>
  <conditionalFormatting sqref="A6:A13">
    <cfRule type="duplicateValues" dxfId="2" priority="6" stopIfTrue="1"/>
  </conditionalFormatting>
  <conditionalFormatting sqref="A16:A23">
    <cfRule type="duplicateValues" dxfId="1" priority="5" stopIfTrue="1"/>
  </conditionalFormatting>
  <conditionalFormatting sqref="A26:A33">
    <cfRule type="duplicateValues" dxfId="0" priority="4" stopIfTrue="1"/>
  </conditionalFormatting>
  <dataValidations count="1">
    <dataValidation type="list" allowBlank="1" showInputMessage="1" showErrorMessage="1" sqref="F6:F13 F16:F23 F26:F33">
      <formula1>"Basic Science,Clinical Medicine and Science,Health Services Research,Public Health"</formula1>
    </dataValidation>
  </dataValidations>
  <pageMargins left="0.35433070866141736" right="0.31496062992125984" top="0.47244094488188981" bottom="0.47244094488188981" header="0.51181102362204722" footer="0.51181102362204722"/>
  <pageSetup paperSize="9" scale="5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C18" sqref="C18"/>
    </sheetView>
  </sheetViews>
  <sheetFormatPr defaultRowHeight="12.75" x14ac:dyDescent="0.2"/>
  <cols>
    <col min="1" max="2" width="25.7109375" style="129" customWidth="1"/>
    <col min="3" max="8" width="15.7109375" style="129" customWidth="1"/>
    <col min="9" max="16384" width="9.140625" style="129"/>
  </cols>
  <sheetData>
    <row r="1" spans="1:9" ht="13.5" thickBot="1" x14ac:dyDescent="0.25">
      <c r="A1" s="139" t="s">
        <v>3</v>
      </c>
      <c r="B1" s="140"/>
      <c r="C1" s="140"/>
      <c r="D1" s="140"/>
      <c r="E1" s="134"/>
      <c r="F1" s="134"/>
      <c r="G1" s="134"/>
      <c r="H1" s="135"/>
    </row>
    <row r="2" spans="1:9" ht="28.9" customHeight="1" thickBot="1" x14ac:dyDescent="0.25">
      <c r="A2" s="218" t="s">
        <v>9</v>
      </c>
      <c r="B2" s="220" t="s">
        <v>7</v>
      </c>
      <c r="C2" s="215" t="s">
        <v>13</v>
      </c>
      <c r="D2" s="216"/>
      <c r="E2" s="217"/>
      <c r="F2" s="213" t="s">
        <v>12</v>
      </c>
      <c r="G2" s="214"/>
      <c r="H2" s="214"/>
      <c r="I2" s="157"/>
    </row>
    <row r="3" spans="1:9" ht="13.5" thickBot="1" x14ac:dyDescent="0.25">
      <c r="A3" s="219"/>
      <c r="B3" s="221"/>
      <c r="C3" s="136">
        <v>2017</v>
      </c>
      <c r="D3" s="137">
        <v>2018</v>
      </c>
      <c r="E3" s="136">
        <v>2019</v>
      </c>
      <c r="F3" s="138">
        <v>2020</v>
      </c>
      <c r="G3" s="136">
        <v>2021</v>
      </c>
      <c r="H3" s="138">
        <v>2022</v>
      </c>
    </row>
    <row r="4" spans="1:9" s="1" customFormat="1" x14ac:dyDescent="0.2">
      <c r="A4" s="3" t="s">
        <v>4</v>
      </c>
      <c r="B4" s="2" t="s">
        <v>5</v>
      </c>
      <c r="C4" s="141">
        <v>30</v>
      </c>
      <c r="D4" s="142">
        <v>22</v>
      </c>
      <c r="E4" s="141">
        <v>19</v>
      </c>
      <c r="F4" s="143">
        <v>20</v>
      </c>
      <c r="G4" s="143">
        <v>20</v>
      </c>
      <c r="H4" s="143">
        <v>20</v>
      </c>
    </row>
    <row r="5" spans="1:9" x14ac:dyDescent="0.2">
      <c r="A5" s="154" t="s">
        <v>41</v>
      </c>
      <c r="B5" s="4"/>
      <c r="C5" s="179">
        <v>450</v>
      </c>
      <c r="D5" s="180">
        <v>9</v>
      </c>
      <c r="E5" s="179">
        <v>37</v>
      </c>
      <c r="F5" s="181">
        <v>100</v>
      </c>
      <c r="G5" s="181">
        <v>100</v>
      </c>
      <c r="H5" s="181">
        <v>100</v>
      </c>
    </row>
    <row r="6" spans="1:9" x14ac:dyDescent="0.2">
      <c r="A6" s="131"/>
      <c r="B6" s="130"/>
      <c r="C6" s="144"/>
      <c r="D6" s="145"/>
      <c r="E6" s="144"/>
      <c r="F6" s="146"/>
      <c r="G6" s="146"/>
      <c r="H6" s="146"/>
    </row>
    <row r="7" spans="1:9" x14ac:dyDescent="0.2">
      <c r="A7" s="131"/>
      <c r="B7" s="130"/>
      <c r="C7" s="144"/>
      <c r="D7" s="145"/>
      <c r="E7" s="144"/>
      <c r="F7" s="146"/>
      <c r="G7" s="146"/>
      <c r="H7" s="146"/>
    </row>
    <row r="8" spans="1:9" ht="13.5" thickBot="1" x14ac:dyDescent="0.25">
      <c r="A8" s="132"/>
      <c r="B8" s="133"/>
      <c r="C8" s="147"/>
      <c r="D8" s="148"/>
      <c r="E8" s="147"/>
      <c r="F8" s="149"/>
      <c r="G8" s="149"/>
      <c r="H8" s="149"/>
    </row>
    <row r="9" spans="1:9" ht="13.5" thickBot="1" x14ac:dyDescent="0.25">
      <c r="A9" s="222" t="s">
        <v>40</v>
      </c>
      <c r="B9" s="223"/>
      <c r="C9" s="155">
        <f>SUM(C4:C8)</f>
        <v>480</v>
      </c>
      <c r="D9" s="155">
        <f>SUM(D4:D8)</f>
        <v>31</v>
      </c>
      <c r="E9" s="155">
        <f>SUM(E4:E8)</f>
        <v>56</v>
      </c>
      <c r="F9" s="158">
        <f>SUM(F4:F8)</f>
        <v>120</v>
      </c>
      <c r="G9" s="156">
        <f t="shared" ref="G9:H9" si="0">SUM(G4:G8)</f>
        <v>120</v>
      </c>
      <c r="H9" s="156">
        <f t="shared" si="0"/>
        <v>120</v>
      </c>
    </row>
  </sheetData>
  <mergeCells count="5">
    <mergeCell ref="F2:H2"/>
    <mergeCell ref="C2:E2"/>
    <mergeCell ref="A2:A3"/>
    <mergeCell ref="B2:B3"/>
    <mergeCell ref="A9:B9"/>
  </mergeCells>
  <phoneticPr fontId="2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16" sqref="A16"/>
    </sheetView>
  </sheetViews>
  <sheetFormatPr defaultRowHeight="12.75" x14ac:dyDescent="0.2"/>
  <cols>
    <col min="1" max="1" width="44.140625" bestFit="1" customWidth="1"/>
    <col min="2" max="2" width="6.28515625" bestFit="1" customWidth="1"/>
    <col min="3" max="3" width="8" style="169" bestFit="1" customWidth="1"/>
    <col min="4" max="4" width="171.42578125" bestFit="1" customWidth="1"/>
    <col min="5" max="5" width="77.5703125" bestFit="1" customWidth="1"/>
  </cols>
  <sheetData>
    <row r="1" spans="1:5" s="159" customFormat="1" x14ac:dyDescent="0.2">
      <c r="A1" s="159" t="s">
        <v>59</v>
      </c>
      <c r="B1" s="159" t="s">
        <v>65</v>
      </c>
      <c r="C1" s="167" t="s">
        <v>66</v>
      </c>
      <c r="D1" s="159" t="s">
        <v>60</v>
      </c>
      <c r="E1" s="159" t="s">
        <v>80</v>
      </c>
    </row>
    <row r="2" spans="1:5" x14ac:dyDescent="0.2">
      <c r="A2" t="s">
        <v>0</v>
      </c>
      <c r="B2" s="129">
        <v>2</v>
      </c>
      <c r="C2" s="168" t="s">
        <v>67</v>
      </c>
      <c r="D2" t="s">
        <v>108</v>
      </c>
    </row>
    <row r="3" spans="1:5" x14ac:dyDescent="0.2">
      <c r="A3" t="s">
        <v>8</v>
      </c>
      <c r="B3" s="129">
        <v>2</v>
      </c>
      <c r="C3" s="168" t="s">
        <v>69</v>
      </c>
      <c r="D3" t="s">
        <v>114</v>
      </c>
      <c r="E3" t="s">
        <v>82</v>
      </c>
    </row>
    <row r="4" spans="1:5" x14ac:dyDescent="0.2">
      <c r="A4" t="s">
        <v>16</v>
      </c>
      <c r="B4" s="129">
        <v>2</v>
      </c>
      <c r="C4" s="168" t="s">
        <v>70</v>
      </c>
      <c r="D4" t="s">
        <v>115</v>
      </c>
      <c r="E4" t="s">
        <v>79</v>
      </c>
    </row>
    <row r="5" spans="1:5" x14ac:dyDescent="0.2">
      <c r="A5" t="s">
        <v>1</v>
      </c>
      <c r="B5" s="129">
        <v>2</v>
      </c>
      <c r="C5" s="168" t="s">
        <v>71</v>
      </c>
      <c r="D5" t="s">
        <v>116</v>
      </c>
      <c r="E5" t="s">
        <v>83</v>
      </c>
    </row>
    <row r="6" spans="1:5" x14ac:dyDescent="0.2">
      <c r="A6" t="s">
        <v>10</v>
      </c>
      <c r="B6" s="129">
        <v>2</v>
      </c>
      <c r="C6" s="168" t="s">
        <v>72</v>
      </c>
      <c r="D6" t="s">
        <v>117</v>
      </c>
      <c r="E6" t="s">
        <v>79</v>
      </c>
    </row>
    <row r="7" spans="1:5" x14ac:dyDescent="0.2">
      <c r="A7" t="s">
        <v>23</v>
      </c>
      <c r="B7" s="129">
        <v>2</v>
      </c>
      <c r="C7" s="168" t="s">
        <v>73</v>
      </c>
      <c r="D7" t="s">
        <v>118</v>
      </c>
      <c r="E7" t="s">
        <v>85</v>
      </c>
    </row>
    <row r="8" spans="1:5" x14ac:dyDescent="0.2">
      <c r="A8" t="s">
        <v>48</v>
      </c>
      <c r="B8" s="129">
        <v>2</v>
      </c>
      <c r="C8" s="168" t="s">
        <v>74</v>
      </c>
      <c r="D8" t="s">
        <v>119</v>
      </c>
      <c r="E8" t="s">
        <v>107</v>
      </c>
    </row>
    <row r="9" spans="1:5" x14ac:dyDescent="0.2">
      <c r="A9" t="s">
        <v>11</v>
      </c>
      <c r="B9" s="129">
        <v>2</v>
      </c>
      <c r="C9" s="168" t="s">
        <v>75</v>
      </c>
      <c r="D9" t="s">
        <v>120</v>
      </c>
      <c r="E9" t="s">
        <v>84</v>
      </c>
    </row>
    <row r="10" spans="1:5" x14ac:dyDescent="0.2">
      <c r="A10" s="129" t="s">
        <v>61</v>
      </c>
      <c r="B10" s="129">
        <v>2</v>
      </c>
      <c r="C10" s="168" t="s">
        <v>68</v>
      </c>
      <c r="D10" t="s">
        <v>121</v>
      </c>
      <c r="E10" t="s">
        <v>86</v>
      </c>
    </row>
    <row r="11" spans="1:5" x14ac:dyDescent="0.2">
      <c r="A11" s="129" t="s">
        <v>62</v>
      </c>
      <c r="B11" s="129">
        <v>2</v>
      </c>
      <c r="C11" s="168" t="s">
        <v>76</v>
      </c>
      <c r="D11" t="s">
        <v>122</v>
      </c>
      <c r="E11" t="s">
        <v>81</v>
      </c>
    </row>
    <row r="12" spans="1:5" x14ac:dyDescent="0.2">
      <c r="A12" s="129" t="s">
        <v>63</v>
      </c>
      <c r="B12" s="129">
        <v>2</v>
      </c>
      <c r="C12" s="168" t="s">
        <v>77</v>
      </c>
      <c r="D12" t="s">
        <v>123</v>
      </c>
      <c r="E12" t="s">
        <v>64</v>
      </c>
    </row>
    <row r="13" spans="1:5" x14ac:dyDescent="0.2">
      <c r="A13" s="129" t="s">
        <v>109</v>
      </c>
      <c r="B13" s="129">
        <v>2</v>
      </c>
      <c r="C13" s="168" t="s">
        <v>78</v>
      </c>
      <c r="D13" t="s">
        <v>124</v>
      </c>
      <c r="E13" t="s">
        <v>64</v>
      </c>
    </row>
    <row r="14" spans="1:5" x14ac:dyDescent="0.2">
      <c r="A14" t="s">
        <v>9</v>
      </c>
      <c r="B14" s="129">
        <v>3</v>
      </c>
      <c r="C14" s="169" t="s">
        <v>67</v>
      </c>
      <c r="D14" t="s">
        <v>116</v>
      </c>
      <c r="E14" t="s">
        <v>83</v>
      </c>
    </row>
    <row r="15" spans="1:5" x14ac:dyDescent="0.2">
      <c r="A15" t="s">
        <v>7</v>
      </c>
      <c r="B15" s="129">
        <v>3</v>
      </c>
      <c r="C15" s="169" t="s">
        <v>69</v>
      </c>
      <c r="D15" t="s">
        <v>117</v>
      </c>
      <c r="E15" t="s">
        <v>79</v>
      </c>
    </row>
    <row r="16" spans="1:5" x14ac:dyDescent="0.2">
      <c r="A16" t="s">
        <v>112</v>
      </c>
      <c r="B16" s="129">
        <v>3</v>
      </c>
      <c r="C16" s="168" t="s">
        <v>110</v>
      </c>
      <c r="D16" t="s">
        <v>125</v>
      </c>
      <c r="E16" t="s">
        <v>64</v>
      </c>
    </row>
    <row r="17" spans="1:5" x14ac:dyDescent="0.2">
      <c r="A17" t="s">
        <v>113</v>
      </c>
      <c r="B17" s="129">
        <v>3</v>
      </c>
      <c r="C17" s="168" t="s">
        <v>111</v>
      </c>
      <c r="D17" t="s">
        <v>126</v>
      </c>
      <c r="E17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1. Instructions</vt:lpstr>
      <vt:lpstr>2. Research Grant Income</vt:lpstr>
      <vt:lpstr>3. Other Infrastructure Income</vt:lpstr>
      <vt:lpstr>4. Data definitions</vt:lpstr>
      <vt:lpstr>'2. Research Grant Income'!Print_Area</vt:lpstr>
    </vt:vector>
  </TitlesOfParts>
  <Company>Department of State and Regional Development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SHEEHAC</dc:creator>
  <dc:description>Author: SHEEHAC on 9/02/2009 4:27:31 PM_x000d_
 Edited by SHEEHAC on 9/02/2009 5:04:22 PM_x000d_
 Edited by SHEEHAC on 10/02/2009 11:38:27 AM_x000d_
 Edited by SHEEHAC on 11/02/2009 5:13:00 PM_x000d_
 Edited by SHEEHAC on 11/02/2009 5:14:40 PM_x000d_
 Edited by SHEEHAC on 11/02/2009 5:15:15 PM_x000d_
 Edited by SHEEHAC on 13/02/2009 5:25:36 PM_x000d_
 Edited by SHEEHAC on 17/02/2009 11:35:40 AM</dc:description>
  <cp:lastModifiedBy>DRURY, Thomas</cp:lastModifiedBy>
  <cp:lastPrinted>2015-11-10T22:25:58Z</cp:lastPrinted>
  <dcterms:created xsi:type="dcterms:W3CDTF">2009-02-09T02:11:35Z</dcterms:created>
  <dcterms:modified xsi:type="dcterms:W3CDTF">2020-03-25T00:10:08Z</dcterms:modified>
</cp:coreProperties>
</file>